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Stasjoner_Kontorer\Landvik\FRØ_FORRETNING\BLOMSTERFRØ\7 BLOMSTERFRØBEHOLDNING\Blandinger\2024\"/>
    </mc:Choice>
  </mc:AlternateContent>
  <xr:revisionPtr revIDLastSave="0" documentId="13_ncr:1_{996AE552-24A2-4D58-A405-E28F48D37352}" xr6:coauthVersionLast="47" xr6:coauthVersionMax="47" xr10:uidLastSave="{00000000-0000-0000-0000-000000000000}"/>
  <bookViews>
    <workbookView xWindow="-120" yWindow="-120" windowWidth="29040" windowHeight="17640" activeTab="10" xr2:uid="{42B024A1-E7EC-470D-BC78-7D4177AEABE2}"/>
  </bookViews>
  <sheets>
    <sheet name="Sørøstlandet friskeng" sheetId="1" r:id="rId1"/>
    <sheet name="Sørøstlandet tørreng" sheetId="2" r:id="rId2"/>
    <sheet name="Sørvestlandet" sheetId="3" r:id="rId3"/>
    <sheet name="Vestlandet kyststrøk" sheetId="4" r:id="rId4"/>
    <sheet name="Vestland, indre strøk" sheetId="5" r:id="rId5"/>
    <sheet name="Sørlige fjellstrøk" sheetId="7" r:id="rId6"/>
    <sheet name="Innlandet lavlandet" sheetId="8" r:id="rId7"/>
    <sheet name="Innlandet fjellstrøk" sheetId="6" r:id="rId8"/>
    <sheet name="Midt-Norge" sheetId="9" r:id="rId9"/>
    <sheet name="Nordland" sheetId="11" r:id="rId10"/>
    <sheet name="Troms og Finnmark" sheetId="1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2" l="1"/>
  <c r="D20" i="11" l="1"/>
  <c r="D20" i="9" l="1"/>
  <c r="D17" i="6" l="1"/>
  <c r="D19" i="5" l="1"/>
  <c r="D21" i="4"/>
  <c r="D17" i="3" l="1"/>
  <c r="D28" i="2" l="1"/>
  <c r="D21" i="1"/>
</calcChain>
</file>

<file path=xl/sharedStrings.xml><?xml version="1.0" encoding="utf-8"?>
<sst xmlns="http://schemas.openxmlformats.org/spreadsheetml/2006/main" count="452" uniqueCount="170">
  <si>
    <t>Art</t>
  </si>
  <si>
    <t>Spire-prosent 2024</t>
  </si>
  <si>
    <t>Vekt% i blanding</t>
  </si>
  <si>
    <t>Bergmynte</t>
  </si>
  <si>
    <t>Vegårshei</t>
  </si>
  <si>
    <t>Blåklokke</t>
  </si>
  <si>
    <t>Skien</t>
  </si>
  <si>
    <t>Oslo</t>
  </si>
  <si>
    <t>Blåknapp</t>
  </si>
  <si>
    <t>Grimstad</t>
  </si>
  <si>
    <t>Gjerstad</t>
  </si>
  <si>
    <t>Blåmunke</t>
  </si>
  <si>
    <t>Lillesand</t>
  </si>
  <si>
    <t>Enghumleblom</t>
  </si>
  <si>
    <t>Engnellik</t>
  </si>
  <si>
    <t>Engsmelle</t>
  </si>
  <si>
    <t>Engtjæreblom</t>
  </si>
  <si>
    <t>Larvik</t>
  </si>
  <si>
    <t>Fagerklokke</t>
  </si>
  <si>
    <t>Asker</t>
  </si>
  <si>
    <t>Fagerknoppurt</t>
  </si>
  <si>
    <t>Ringerike</t>
  </si>
  <si>
    <t>Firkantperikum</t>
  </si>
  <si>
    <t>Flekkgrisøre</t>
  </si>
  <si>
    <t>Fuglevikke</t>
  </si>
  <si>
    <t>Landvik</t>
  </si>
  <si>
    <t>Føllblom</t>
  </si>
  <si>
    <t xml:space="preserve">Gullkløver </t>
  </si>
  <si>
    <t>Gullris</t>
  </si>
  <si>
    <t>Hanekam</t>
  </si>
  <si>
    <t>Tvedestrand</t>
  </si>
  <si>
    <t>Karve</t>
  </si>
  <si>
    <t>Kongsberg</t>
  </si>
  <si>
    <t>Marianøkleblom</t>
  </si>
  <si>
    <t>Nyseryllik</t>
  </si>
  <si>
    <t>Ormehode</t>
  </si>
  <si>
    <t>Sandefjord</t>
  </si>
  <si>
    <t>Prestekrage</t>
  </si>
  <si>
    <t xml:space="preserve">Prestekrage </t>
  </si>
  <si>
    <t>Prikkperikum</t>
  </si>
  <si>
    <t>Rundbelg</t>
  </si>
  <si>
    <t>Ryllik</t>
  </si>
  <si>
    <t>Rød jonsokblom</t>
  </si>
  <si>
    <t>Rødknapp</t>
  </si>
  <si>
    <t>Smalkjempe</t>
  </si>
  <si>
    <t>Smørbukk</t>
  </si>
  <si>
    <t>Storengkall</t>
  </si>
  <si>
    <t>Sølvmure</t>
  </si>
  <si>
    <t>Tiriltunge</t>
  </si>
  <si>
    <t xml:space="preserve">Vill rødkløver </t>
  </si>
  <si>
    <t>Hjartdal</t>
  </si>
  <si>
    <t>Blåkoll</t>
  </si>
  <si>
    <t>Gjeldkarve</t>
  </si>
  <si>
    <t>Bygland</t>
  </si>
  <si>
    <t>Friskengblanding Sørøstlandet 2024</t>
  </si>
  <si>
    <t>Eng x svartknoppurt, hybrid</t>
  </si>
  <si>
    <t>SUM</t>
  </si>
  <si>
    <t>18 arter</t>
  </si>
  <si>
    <t>Tørrengblanding Sørøstlandet 2024</t>
  </si>
  <si>
    <t>Blodtopp</t>
  </si>
  <si>
    <t>Hå</t>
  </si>
  <si>
    <t>Sola</t>
  </si>
  <si>
    <t>Egersund</t>
  </si>
  <si>
    <t>Gjerdevikke</t>
  </si>
  <si>
    <t>Klepp</t>
  </si>
  <si>
    <t>Gulaks</t>
  </si>
  <si>
    <t>Sandnes</t>
  </si>
  <si>
    <t>Gjesdal</t>
  </si>
  <si>
    <t>Kystgrisøre</t>
  </si>
  <si>
    <t>Sveio</t>
  </si>
  <si>
    <t xml:space="preserve">Ryllik </t>
  </si>
  <si>
    <t>Rød Jonsokblom</t>
  </si>
  <si>
    <t>Skjermsveve</t>
  </si>
  <si>
    <t>sola</t>
  </si>
  <si>
    <t>Svartknoppurt</t>
  </si>
  <si>
    <t>Haugesund</t>
  </si>
  <si>
    <t xml:space="preserve">13 urter + 1 grasart </t>
  </si>
  <si>
    <t>Blomsterfrøblanding Sørvestlandet 2024</t>
  </si>
  <si>
    <t>Herkomst</t>
  </si>
  <si>
    <t>Svart x engknoppurt</t>
  </si>
  <si>
    <t>25 arter</t>
  </si>
  <si>
    <t>Aurikkelsveve</t>
  </si>
  <si>
    <t>Engfrytle</t>
  </si>
  <si>
    <t>Hjertegras</t>
  </si>
  <si>
    <t>Kamgras</t>
  </si>
  <si>
    <t>Bjørnafjorden</t>
  </si>
  <si>
    <t>Kvitkløver</t>
  </si>
  <si>
    <t>Kystmaure</t>
  </si>
  <si>
    <t>Voss</t>
  </si>
  <si>
    <t>Bergen</t>
  </si>
  <si>
    <t>Øygarden</t>
  </si>
  <si>
    <t>Alver</t>
  </si>
  <si>
    <t>Askvoll</t>
  </si>
  <si>
    <t>Vaksdal</t>
  </si>
  <si>
    <t xml:space="preserve">15 urter + 3 gras/halvgras </t>
  </si>
  <si>
    <t>Engknoppurt</t>
  </si>
  <si>
    <t>Blomsterfrøblanding for Vestlandet, indre fjordstrøk og høyereliggende strøk 2024</t>
  </si>
  <si>
    <t>Blomsterfrøblanding for Vestlandet, kyststrøk 2024</t>
  </si>
  <si>
    <t xml:space="preserve">15 urter + 1 halvgras </t>
  </si>
  <si>
    <t>Blomsterfrøblanding for Sørlige fjellstrøk, 2024</t>
  </si>
  <si>
    <t>Bleikveronika</t>
  </si>
  <si>
    <t>Valle</t>
  </si>
  <si>
    <t>Fjellgullris</t>
  </si>
  <si>
    <t>Sigdal</t>
  </si>
  <si>
    <t>Seterfrytle</t>
  </si>
  <si>
    <t>Solblom</t>
  </si>
  <si>
    <t>Stemorsblomst</t>
  </si>
  <si>
    <t>Hemsedal</t>
  </si>
  <si>
    <t xml:space="preserve">Seljord </t>
  </si>
  <si>
    <t>11 urter + 3 gras/halvgras</t>
  </si>
  <si>
    <t>Spireevne - 2023</t>
  </si>
  <si>
    <t>Kongsvinger</t>
  </si>
  <si>
    <t>Gjøvik</t>
  </si>
  <si>
    <t>Østre Toten</t>
  </si>
  <si>
    <t>Vestre Slidre</t>
  </si>
  <si>
    <t>Rendal</t>
  </si>
  <si>
    <t>Øystre Slidre</t>
  </si>
  <si>
    <t>Maria Nøkleblom</t>
  </si>
  <si>
    <t xml:space="preserve">SUM </t>
  </si>
  <si>
    <t>16 arter</t>
  </si>
  <si>
    <t>Blomsterfrøblanding for Innlandet, lavlandet, 2024</t>
  </si>
  <si>
    <t>Flekkgriseøre</t>
  </si>
  <si>
    <t>Flekkmure</t>
  </si>
  <si>
    <t>Dovre</t>
  </si>
  <si>
    <t>14 arter</t>
  </si>
  <si>
    <t>Blomsterfrøblanding for Innlandet, fjellstrøk, 2024</t>
  </si>
  <si>
    <t>Vestnes</t>
  </si>
  <si>
    <t>Surnadal</t>
  </si>
  <si>
    <t>Firkantperikum Stjørdal</t>
  </si>
  <si>
    <t>Stjørdal</t>
  </si>
  <si>
    <t>Malvik</t>
  </si>
  <si>
    <t>Følblom</t>
  </si>
  <si>
    <t>Blomsterfrøblanding for Midt-Norge  (Trøndelag, Nordmøre og Romsdal)  2024</t>
  </si>
  <si>
    <t xml:space="preserve"> Trondheim</t>
  </si>
  <si>
    <t>Inderøy</t>
  </si>
  <si>
    <t>Sunndal</t>
  </si>
  <si>
    <t>Midtre Gauldal</t>
  </si>
  <si>
    <t>Trondheim</t>
  </si>
  <si>
    <t>Tingvoll</t>
  </si>
  <si>
    <t>Heim</t>
  </si>
  <si>
    <t>Rødkløver, vill</t>
  </si>
  <si>
    <t xml:space="preserve">Hvitkløver </t>
  </si>
  <si>
    <t>Rennebu (Norstar)</t>
  </si>
  <si>
    <t>14 urter  + en grasart</t>
  </si>
  <si>
    <t>Blomsterfrøblanding for Nordland, 2024</t>
  </si>
  <si>
    <t>Alstahaug</t>
  </si>
  <si>
    <t>Markjordbær</t>
  </si>
  <si>
    <t>Brønnøy</t>
  </si>
  <si>
    <t xml:space="preserve">Brønnøy </t>
  </si>
  <si>
    <t>Dønna</t>
  </si>
  <si>
    <t>Herøy</t>
  </si>
  <si>
    <t>15 arter</t>
  </si>
  <si>
    <t>Blomsterfrøblanding for Troms og Finnmark , 2024</t>
  </si>
  <si>
    <t>Ballblom</t>
  </si>
  <si>
    <t>Tromsø</t>
  </si>
  <si>
    <t>Dunhavre</t>
  </si>
  <si>
    <t xml:space="preserve">Engsoleie </t>
  </si>
  <si>
    <t>Senja</t>
  </si>
  <si>
    <t>Nordkapp</t>
  </si>
  <si>
    <t xml:space="preserve">Gullris </t>
  </si>
  <si>
    <t>Karasjok</t>
  </si>
  <si>
    <t>Hvitbladtistel</t>
  </si>
  <si>
    <t>Målselv</t>
  </si>
  <si>
    <t xml:space="preserve">Nyseryllik </t>
  </si>
  <si>
    <t xml:space="preserve">Setermjelt </t>
  </si>
  <si>
    <t>Porsanger</t>
  </si>
  <si>
    <t>Småengkall</t>
  </si>
  <si>
    <t>Vardø</t>
  </si>
  <si>
    <t>Karlsøy</t>
  </si>
  <si>
    <t>15 urter + 1 grasart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</si>
</sst>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wrapText="1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164" fontId="0" fillId="0" borderId="0" xfId="0" applyNumberFormat="1"/>
    <xf numFmtId="1" fontId="0" fillId="0" borderId="0" xfId="0" applyNumberFormat="1"/>
    <xf numFmtId="1" fontId="0" fillId="0" borderId="1" xfId="0" applyNumberFormat="1" applyBorder="1"/>
    <xf numFmtId="164" fontId="0" fillId="0" borderId="1" xfId="0" applyNumberFormat="1" applyBorder="1"/>
    <xf numFmtId="1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 applyFont="1"/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/>
    <xf numFmtId="16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Fill="1" applyBorder="1"/>
    <xf numFmtId="0" fontId="0" fillId="0" borderId="0" xfId="0" applyBorder="1"/>
    <xf numFmtId="0" fontId="0" fillId="0" borderId="0" xfId="0" applyFont="1" applyFill="1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0" xfId="0" applyNumberFormat="1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79625-6B80-49C7-948C-ADE00C70C539}">
  <dimension ref="A1:D23"/>
  <sheetViews>
    <sheetView topLeftCell="A5" workbookViewId="0">
      <selection activeCell="G4" sqref="G4"/>
    </sheetView>
  </sheetViews>
  <sheetFormatPr baseColWidth="10" defaultRowHeight="15" x14ac:dyDescent="0.25"/>
  <cols>
    <col min="1" max="1" width="27.140625" style="2" customWidth="1"/>
    <col min="2" max="2" width="15.42578125" style="1" customWidth="1"/>
    <col min="3" max="3" width="10" style="1" customWidth="1"/>
    <col min="4" max="4" width="12.140625" style="1" customWidth="1"/>
    <col min="5" max="16384" width="11.42578125" style="1"/>
  </cols>
  <sheetData>
    <row r="1" spans="1:4" x14ac:dyDescent="0.25">
      <c r="A1" s="7" t="s">
        <v>54</v>
      </c>
    </row>
    <row r="2" spans="1:4" ht="42.75" customHeight="1" x14ac:dyDescent="0.25">
      <c r="A2" s="5" t="s">
        <v>0</v>
      </c>
      <c r="B2" s="6" t="s">
        <v>78</v>
      </c>
      <c r="C2" s="10" t="s">
        <v>1</v>
      </c>
      <c r="D2" s="10" t="s">
        <v>2</v>
      </c>
    </row>
    <row r="3" spans="1:4" x14ac:dyDescent="0.25">
      <c r="A3" s="2" t="s">
        <v>5</v>
      </c>
      <c r="B3" s="1" t="s">
        <v>6</v>
      </c>
      <c r="C3" s="8">
        <v>92.2</v>
      </c>
      <c r="D3" s="9">
        <v>1.01</v>
      </c>
    </row>
    <row r="4" spans="1:4" x14ac:dyDescent="0.25">
      <c r="A4" s="2" t="s">
        <v>8</v>
      </c>
      <c r="B4" s="1" t="s">
        <v>9</v>
      </c>
      <c r="C4" s="8">
        <v>49</v>
      </c>
      <c r="D4" s="9">
        <v>5</v>
      </c>
    </row>
    <row r="5" spans="1:4" x14ac:dyDescent="0.25">
      <c r="A5" s="2" t="s">
        <v>13</v>
      </c>
      <c r="B5" s="1" t="s">
        <v>10</v>
      </c>
      <c r="C5" s="8">
        <v>72</v>
      </c>
      <c r="D5" s="9">
        <v>11.7</v>
      </c>
    </row>
    <row r="6" spans="1:4" x14ac:dyDescent="0.25">
      <c r="A6" s="2" t="s">
        <v>15</v>
      </c>
      <c r="B6" s="1" t="s">
        <v>10</v>
      </c>
      <c r="C6" s="8">
        <v>73.5</v>
      </c>
      <c r="D6" s="9">
        <v>8</v>
      </c>
    </row>
    <row r="7" spans="1:4" x14ac:dyDescent="0.25">
      <c r="A7" s="2" t="s">
        <v>22</v>
      </c>
      <c r="B7" s="1" t="s">
        <v>6</v>
      </c>
      <c r="C7" s="8">
        <v>69</v>
      </c>
      <c r="D7" s="9">
        <v>1</v>
      </c>
    </row>
    <row r="8" spans="1:4" x14ac:dyDescent="0.25">
      <c r="A8" s="2" t="s">
        <v>24</v>
      </c>
      <c r="B8" s="1" t="s">
        <v>9</v>
      </c>
      <c r="C8" s="8">
        <v>80</v>
      </c>
      <c r="D8" s="9">
        <v>1.3</v>
      </c>
    </row>
    <row r="9" spans="1:4" x14ac:dyDescent="0.25">
      <c r="A9" s="2" t="s">
        <v>26</v>
      </c>
      <c r="B9" s="1" t="s">
        <v>9</v>
      </c>
      <c r="C9" s="8">
        <v>95</v>
      </c>
      <c r="D9" s="9">
        <v>6.75</v>
      </c>
    </row>
    <row r="10" spans="1:4" x14ac:dyDescent="0.25">
      <c r="A10" s="2" t="s">
        <v>28</v>
      </c>
      <c r="B10" s="1" t="s">
        <v>17</v>
      </c>
      <c r="C10" s="8">
        <v>65.5</v>
      </c>
      <c r="D10" s="9">
        <v>5.05</v>
      </c>
    </row>
    <row r="11" spans="1:4" x14ac:dyDescent="0.25">
      <c r="A11" s="2" t="s">
        <v>29</v>
      </c>
      <c r="B11" s="1" t="s">
        <v>6</v>
      </c>
      <c r="C11" s="8">
        <v>87</v>
      </c>
      <c r="D11" s="9">
        <v>1.5</v>
      </c>
    </row>
    <row r="12" spans="1:4" x14ac:dyDescent="0.25">
      <c r="A12" s="2" t="s">
        <v>31</v>
      </c>
      <c r="B12" s="1" t="s">
        <v>32</v>
      </c>
      <c r="C12" s="8">
        <v>79.5</v>
      </c>
      <c r="D12" s="9">
        <v>18</v>
      </c>
    </row>
    <row r="13" spans="1:4" x14ac:dyDescent="0.25">
      <c r="A13" s="2" t="s">
        <v>34</v>
      </c>
      <c r="B13" s="1" t="s">
        <v>10</v>
      </c>
      <c r="C13" s="8">
        <v>93.3</v>
      </c>
      <c r="D13" s="9">
        <v>1.34</v>
      </c>
    </row>
    <row r="14" spans="1:4" x14ac:dyDescent="0.25">
      <c r="A14" s="2" t="s">
        <v>38</v>
      </c>
      <c r="B14" s="1" t="s">
        <v>7</v>
      </c>
      <c r="C14" s="8">
        <v>82</v>
      </c>
      <c r="D14" s="9">
        <v>3</v>
      </c>
    </row>
    <row r="15" spans="1:4" x14ac:dyDescent="0.25">
      <c r="A15" s="2" t="s">
        <v>41</v>
      </c>
      <c r="B15" s="1" t="s">
        <v>53</v>
      </c>
      <c r="C15" s="8">
        <v>95</v>
      </c>
      <c r="D15" s="9">
        <v>1.6</v>
      </c>
    </row>
    <row r="16" spans="1:4" x14ac:dyDescent="0.25">
      <c r="A16" s="2" t="s">
        <v>42</v>
      </c>
      <c r="B16" s="1" t="s">
        <v>17</v>
      </c>
      <c r="C16" s="8">
        <v>62.1</v>
      </c>
      <c r="D16" s="9">
        <v>7.31</v>
      </c>
    </row>
    <row r="17" spans="1:4" x14ac:dyDescent="0.25">
      <c r="A17" s="2" t="s">
        <v>44</v>
      </c>
      <c r="B17" s="1" t="s">
        <v>9</v>
      </c>
      <c r="C17" s="8">
        <v>50</v>
      </c>
      <c r="D17" s="9">
        <v>5</v>
      </c>
    </row>
    <row r="18" spans="1:4" x14ac:dyDescent="0.25">
      <c r="A18" s="2" t="s">
        <v>55</v>
      </c>
      <c r="B18" s="1" t="s">
        <v>9</v>
      </c>
      <c r="C18" s="8">
        <v>60.4</v>
      </c>
      <c r="D18" s="9">
        <v>17.45</v>
      </c>
    </row>
    <row r="19" spans="1:4" x14ac:dyDescent="0.25">
      <c r="A19" s="2" t="s">
        <v>48</v>
      </c>
      <c r="B19" s="1" t="s">
        <v>6</v>
      </c>
      <c r="C19" s="8">
        <v>70</v>
      </c>
      <c r="D19" s="9">
        <v>2</v>
      </c>
    </row>
    <row r="20" spans="1:4" x14ac:dyDescent="0.25">
      <c r="A20" s="3" t="s">
        <v>49</v>
      </c>
      <c r="B20" s="4" t="s">
        <v>50</v>
      </c>
      <c r="C20" s="11">
        <v>73.5</v>
      </c>
      <c r="D20" s="12">
        <v>2.99</v>
      </c>
    </row>
    <row r="21" spans="1:4" x14ac:dyDescent="0.25">
      <c r="A21" s="7" t="s">
        <v>56</v>
      </c>
      <c r="B21" s="13"/>
      <c r="C21" s="13"/>
      <c r="D21" s="13">
        <f>SUM(D3:D20)</f>
        <v>100</v>
      </c>
    </row>
    <row r="23" spans="1:4" x14ac:dyDescent="0.25">
      <c r="A23" s="7" t="s">
        <v>57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B656A-1E9E-48D3-8133-01BE66BD85D2}">
  <dimension ref="A1:E23"/>
  <sheetViews>
    <sheetView workbookViewId="0">
      <selection activeCell="G32" sqref="G32"/>
    </sheetView>
  </sheetViews>
  <sheetFormatPr baseColWidth="10" defaultRowHeight="15" x14ac:dyDescent="0.25"/>
  <cols>
    <col min="1" max="1" width="25.85546875" customWidth="1"/>
    <col min="2" max="2" width="21.5703125" style="1" customWidth="1"/>
    <col min="3" max="3" width="11.7109375" style="1" customWidth="1"/>
    <col min="4" max="4" width="11.42578125" style="1"/>
  </cols>
  <sheetData>
    <row r="1" spans="1:4" ht="15.75" x14ac:dyDescent="0.25">
      <c r="A1" s="36" t="s">
        <v>144</v>
      </c>
    </row>
    <row r="2" spans="1:4" ht="42.75" customHeight="1" x14ac:dyDescent="0.25">
      <c r="A2" s="15" t="s">
        <v>0</v>
      </c>
      <c r="B2" s="6" t="s">
        <v>78</v>
      </c>
      <c r="C2" s="10" t="s">
        <v>1</v>
      </c>
      <c r="D2" s="10" t="s">
        <v>2</v>
      </c>
    </row>
    <row r="3" spans="1:4" x14ac:dyDescent="0.25">
      <c r="A3" t="s">
        <v>5</v>
      </c>
      <c r="B3" s="9" t="s">
        <v>149</v>
      </c>
      <c r="C3" s="8">
        <v>72</v>
      </c>
      <c r="D3" s="9">
        <v>1.5</v>
      </c>
    </row>
    <row r="4" spans="1:4" x14ac:dyDescent="0.25">
      <c r="A4" t="s">
        <v>51</v>
      </c>
      <c r="B4" s="9" t="s">
        <v>145</v>
      </c>
      <c r="C4" s="8">
        <v>77.5</v>
      </c>
      <c r="D4" s="9">
        <v>16</v>
      </c>
    </row>
    <row r="5" spans="1:4" x14ac:dyDescent="0.25">
      <c r="A5" t="s">
        <v>24</v>
      </c>
      <c r="B5" s="9" t="s">
        <v>145</v>
      </c>
      <c r="C5" s="8">
        <v>57.8</v>
      </c>
      <c r="D5" s="9">
        <v>0.95</v>
      </c>
    </row>
    <row r="6" spans="1:4" x14ac:dyDescent="0.25">
      <c r="A6" t="s">
        <v>26</v>
      </c>
      <c r="B6" s="9" t="s">
        <v>145</v>
      </c>
      <c r="C6" s="8">
        <v>64</v>
      </c>
      <c r="D6" s="9">
        <v>15</v>
      </c>
    </row>
    <row r="7" spans="1:4" x14ac:dyDescent="0.25">
      <c r="A7" t="s">
        <v>13</v>
      </c>
      <c r="B7" s="9" t="s">
        <v>145</v>
      </c>
      <c r="C7" s="8">
        <v>67</v>
      </c>
      <c r="D7" s="9">
        <v>15.9</v>
      </c>
    </row>
    <row r="8" spans="1:4" x14ac:dyDescent="0.25">
      <c r="A8" t="s">
        <v>29</v>
      </c>
      <c r="B8" s="1" t="s">
        <v>148</v>
      </c>
      <c r="C8" s="8">
        <v>20.5</v>
      </c>
      <c r="D8" s="9">
        <v>5</v>
      </c>
    </row>
    <row r="9" spans="1:4" x14ac:dyDescent="0.25">
      <c r="A9" t="s">
        <v>31</v>
      </c>
      <c r="B9" s="9" t="s">
        <v>145</v>
      </c>
      <c r="C9" s="8">
        <v>85.2</v>
      </c>
      <c r="D9" s="9">
        <v>16.53</v>
      </c>
    </row>
    <row r="10" spans="1:4" x14ac:dyDescent="0.25">
      <c r="A10" t="s">
        <v>146</v>
      </c>
      <c r="B10" s="9" t="s">
        <v>145</v>
      </c>
      <c r="C10" s="8">
        <v>46</v>
      </c>
      <c r="D10" s="9">
        <v>4</v>
      </c>
    </row>
    <row r="11" spans="1:4" x14ac:dyDescent="0.25">
      <c r="A11" t="s">
        <v>37</v>
      </c>
      <c r="B11" s="9" t="s">
        <v>145</v>
      </c>
      <c r="C11" s="8">
        <v>76.8</v>
      </c>
      <c r="D11" s="9">
        <v>4</v>
      </c>
    </row>
    <row r="12" spans="1:4" x14ac:dyDescent="0.25">
      <c r="A12" s="26" t="s">
        <v>40</v>
      </c>
      <c r="B12" s="27" t="s">
        <v>150</v>
      </c>
      <c r="C12" s="8">
        <v>39</v>
      </c>
      <c r="D12" s="9">
        <v>0.82</v>
      </c>
    </row>
    <row r="13" spans="1:4" x14ac:dyDescent="0.25">
      <c r="A13" s="26" t="s">
        <v>70</v>
      </c>
      <c r="B13" s="27" t="s">
        <v>145</v>
      </c>
      <c r="C13" s="8">
        <v>97.5</v>
      </c>
      <c r="D13" s="9">
        <v>1.8</v>
      </c>
    </row>
    <row r="14" spans="1:4" s="16" customFormat="1" x14ac:dyDescent="0.25">
      <c r="A14" s="26" t="s">
        <v>42</v>
      </c>
      <c r="B14" s="28" t="s">
        <v>147</v>
      </c>
      <c r="C14" s="21">
        <v>71.599999999999994</v>
      </c>
      <c r="D14" s="22">
        <v>3.22</v>
      </c>
    </row>
    <row r="15" spans="1:4" x14ac:dyDescent="0.25">
      <c r="A15" s="26" t="s">
        <v>42</v>
      </c>
      <c r="B15" s="28" t="s">
        <v>150</v>
      </c>
      <c r="C15" s="8">
        <v>67</v>
      </c>
      <c r="D15" s="9">
        <v>1.28</v>
      </c>
    </row>
    <row r="16" spans="1:4" x14ac:dyDescent="0.25">
      <c r="A16" s="26" t="s">
        <v>43</v>
      </c>
      <c r="B16" s="28" t="s">
        <v>145</v>
      </c>
      <c r="C16" s="8">
        <v>41.5</v>
      </c>
      <c r="D16" s="9">
        <v>10</v>
      </c>
    </row>
    <row r="17" spans="1:5" x14ac:dyDescent="0.25">
      <c r="A17" s="26" t="s">
        <v>44</v>
      </c>
      <c r="B17" s="28" t="s">
        <v>145</v>
      </c>
      <c r="C17" s="8">
        <v>47.5</v>
      </c>
      <c r="D17" s="9">
        <v>0.8</v>
      </c>
    </row>
    <row r="18" spans="1:5" x14ac:dyDescent="0.25">
      <c r="A18" t="s">
        <v>48</v>
      </c>
      <c r="B18" s="1" t="s">
        <v>145</v>
      </c>
      <c r="C18" s="8">
        <v>76.3</v>
      </c>
      <c r="D18" s="9">
        <v>1.5</v>
      </c>
    </row>
    <row r="19" spans="1:5" x14ac:dyDescent="0.25">
      <c r="A19" s="14" t="s">
        <v>48</v>
      </c>
      <c r="B19" s="4" t="s">
        <v>148</v>
      </c>
      <c r="C19" s="11">
        <v>81.8</v>
      </c>
      <c r="D19" s="12">
        <v>1.7</v>
      </c>
    </row>
    <row r="20" spans="1:5" x14ac:dyDescent="0.25">
      <c r="A20" s="29" t="s">
        <v>56</v>
      </c>
      <c r="B20" s="13"/>
      <c r="C20" s="13"/>
      <c r="D20" s="13">
        <f>SUM(D3:D19)</f>
        <v>99.999999999999986</v>
      </c>
    </row>
    <row r="22" spans="1:5" x14ac:dyDescent="0.25">
      <c r="A22" s="16" t="s">
        <v>151</v>
      </c>
    </row>
    <row r="23" spans="1:5" x14ac:dyDescent="0.25">
      <c r="E23" s="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DCF8E-2130-432B-BE5E-AC9239EF54B3}">
  <dimension ref="A1:D25"/>
  <sheetViews>
    <sheetView tabSelected="1" workbookViewId="0">
      <selection activeCell="F28" sqref="F28"/>
    </sheetView>
  </sheetViews>
  <sheetFormatPr baseColWidth="10" defaultRowHeight="15" x14ac:dyDescent="0.25"/>
  <cols>
    <col min="1" max="1" width="20" customWidth="1"/>
    <col min="2" max="2" width="21.5703125" style="1" customWidth="1"/>
    <col min="3" max="3" width="11.7109375" style="1" customWidth="1"/>
    <col min="4" max="4" width="11.42578125" style="1"/>
  </cols>
  <sheetData>
    <row r="1" spans="1:4" ht="15.75" x14ac:dyDescent="0.25">
      <c r="A1" s="36" t="s">
        <v>152</v>
      </c>
    </row>
    <row r="2" spans="1:4" ht="42.75" customHeight="1" x14ac:dyDescent="0.25">
      <c r="A2" s="15" t="s">
        <v>0</v>
      </c>
      <c r="B2" s="6" t="s">
        <v>78</v>
      </c>
      <c r="C2" s="10" t="s">
        <v>1</v>
      </c>
      <c r="D2" s="10" t="s">
        <v>2</v>
      </c>
    </row>
    <row r="3" spans="1:4" x14ac:dyDescent="0.25">
      <c r="A3" t="s">
        <v>153</v>
      </c>
      <c r="B3" s="1" t="s">
        <v>154</v>
      </c>
      <c r="C3" s="8">
        <v>8</v>
      </c>
      <c r="D3" s="9">
        <v>2.4</v>
      </c>
    </row>
    <row r="4" spans="1:4" x14ac:dyDescent="0.25">
      <c r="A4" t="s">
        <v>155</v>
      </c>
      <c r="B4" s="1" t="s">
        <v>168</v>
      </c>
      <c r="C4" s="8">
        <v>41.9</v>
      </c>
      <c r="D4" s="9">
        <v>8</v>
      </c>
    </row>
    <row r="5" spans="1:4" x14ac:dyDescent="0.25">
      <c r="A5" t="s">
        <v>13</v>
      </c>
      <c r="B5" s="1" t="s">
        <v>154</v>
      </c>
      <c r="C5" s="8">
        <v>24</v>
      </c>
      <c r="D5" s="9">
        <v>1.4</v>
      </c>
    </row>
    <row r="6" spans="1:4" x14ac:dyDescent="0.25">
      <c r="A6" t="s">
        <v>156</v>
      </c>
      <c r="B6" s="1" t="s">
        <v>154</v>
      </c>
      <c r="C6" s="8">
        <v>73.400000000000006</v>
      </c>
      <c r="D6" s="9">
        <v>15</v>
      </c>
    </row>
    <row r="7" spans="1:4" x14ac:dyDescent="0.25">
      <c r="A7" t="s">
        <v>24</v>
      </c>
      <c r="B7" s="1" t="s">
        <v>157</v>
      </c>
      <c r="C7" s="8">
        <v>68.5</v>
      </c>
      <c r="D7" s="9">
        <v>1</v>
      </c>
    </row>
    <row r="8" spans="1:4" x14ac:dyDescent="0.25">
      <c r="A8" t="s">
        <v>26</v>
      </c>
      <c r="B8" s="1" t="s">
        <v>158</v>
      </c>
      <c r="C8" s="8">
        <v>82.5</v>
      </c>
      <c r="D8" s="9">
        <v>12.6</v>
      </c>
    </row>
    <row r="9" spans="1:4" x14ac:dyDescent="0.25">
      <c r="A9" t="s">
        <v>159</v>
      </c>
      <c r="B9" s="1" t="s">
        <v>157</v>
      </c>
      <c r="C9" s="8">
        <v>85.8</v>
      </c>
      <c r="D9" s="9">
        <v>1.8</v>
      </c>
    </row>
    <row r="10" spans="1:4" x14ac:dyDescent="0.25">
      <c r="A10" s="26" t="s">
        <v>159</v>
      </c>
      <c r="B10" s="1" t="s">
        <v>160</v>
      </c>
      <c r="C10" s="8">
        <v>83.5</v>
      </c>
      <c r="D10" s="9">
        <v>9</v>
      </c>
    </row>
    <row r="11" spans="1:4" x14ac:dyDescent="0.25">
      <c r="A11" s="26" t="s">
        <v>161</v>
      </c>
      <c r="B11" s="1" t="s">
        <v>162</v>
      </c>
      <c r="C11" s="8">
        <v>11.5</v>
      </c>
      <c r="D11" s="9">
        <v>0.79</v>
      </c>
    </row>
    <row r="12" spans="1:4" x14ac:dyDescent="0.25">
      <c r="A12" s="26" t="s">
        <v>31</v>
      </c>
      <c r="B12" s="1" t="s">
        <v>157</v>
      </c>
      <c r="C12" s="8">
        <v>90</v>
      </c>
      <c r="D12" s="9">
        <v>18.95</v>
      </c>
    </row>
    <row r="13" spans="1:4" x14ac:dyDescent="0.25">
      <c r="A13" t="s">
        <v>163</v>
      </c>
      <c r="B13" s="1" t="s">
        <v>157</v>
      </c>
      <c r="C13" s="8">
        <v>93</v>
      </c>
      <c r="D13" s="9">
        <v>2.6</v>
      </c>
    </row>
    <row r="14" spans="1:4" s="30" customFormat="1" x14ac:dyDescent="0.25">
      <c r="A14" s="30" t="s">
        <v>41</v>
      </c>
      <c r="B14" s="32" t="s">
        <v>157</v>
      </c>
      <c r="C14" s="34">
        <v>92</v>
      </c>
      <c r="D14" s="33">
        <v>0.05</v>
      </c>
    </row>
    <row r="15" spans="1:4" s="23" customFormat="1" x14ac:dyDescent="0.25">
      <c r="A15" s="31" t="s">
        <v>42</v>
      </c>
      <c r="B15" s="25" t="s">
        <v>157</v>
      </c>
      <c r="C15" s="35">
        <v>66.5</v>
      </c>
      <c r="D15" s="24">
        <v>14</v>
      </c>
    </row>
    <row r="16" spans="1:4" s="23" customFormat="1" x14ac:dyDescent="0.25">
      <c r="A16" s="23" t="s">
        <v>140</v>
      </c>
      <c r="B16" s="25" t="s">
        <v>154</v>
      </c>
      <c r="C16" s="35">
        <v>73.3</v>
      </c>
      <c r="D16" s="24">
        <v>3</v>
      </c>
    </row>
    <row r="17" spans="1:4" s="23" customFormat="1" x14ac:dyDescent="0.25">
      <c r="A17" s="23" t="s">
        <v>164</v>
      </c>
      <c r="B17" s="25" t="s">
        <v>165</v>
      </c>
      <c r="C17" s="35">
        <v>49.5</v>
      </c>
      <c r="D17" s="24">
        <v>0.2</v>
      </c>
    </row>
    <row r="18" spans="1:4" x14ac:dyDescent="0.25">
      <c r="A18" t="s">
        <v>166</v>
      </c>
      <c r="B18" s="1" t="s">
        <v>167</v>
      </c>
      <c r="C18" s="8">
        <v>9</v>
      </c>
      <c r="D18" s="9">
        <v>2.2000000000000002</v>
      </c>
    </row>
    <row r="19" spans="1:4" x14ac:dyDescent="0.25">
      <c r="A19" s="30" t="s">
        <v>48</v>
      </c>
      <c r="B19" s="1" t="s">
        <v>157</v>
      </c>
      <c r="C19" s="8">
        <v>65.5</v>
      </c>
      <c r="D19" s="9">
        <v>6.5</v>
      </c>
    </row>
    <row r="20" spans="1:4" x14ac:dyDescent="0.25">
      <c r="A20" s="14" t="s">
        <v>48</v>
      </c>
      <c r="B20" s="4" t="s">
        <v>154</v>
      </c>
      <c r="C20" s="11">
        <v>65</v>
      </c>
      <c r="D20" s="12">
        <v>0.5</v>
      </c>
    </row>
    <row r="21" spans="1:4" x14ac:dyDescent="0.25">
      <c r="D21" s="8">
        <f>SUM(D3:D20)</f>
        <v>99.99</v>
      </c>
    </row>
    <row r="22" spans="1:4" x14ac:dyDescent="0.25">
      <c r="B22"/>
      <c r="C22"/>
      <c r="D22"/>
    </row>
    <row r="23" spans="1:4" x14ac:dyDescent="0.25">
      <c r="A23" s="16" t="s">
        <v>169</v>
      </c>
      <c r="B23"/>
      <c r="C23"/>
      <c r="D23"/>
    </row>
    <row r="24" spans="1:4" x14ac:dyDescent="0.25">
      <c r="B24"/>
      <c r="C24"/>
      <c r="D24"/>
    </row>
    <row r="25" spans="1:4" x14ac:dyDescent="0.25">
      <c r="B25"/>
      <c r="C25"/>
      <c r="D2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0B3B2-C864-4481-B1F2-223C6E6A09D5}">
  <dimension ref="A1:D30"/>
  <sheetViews>
    <sheetView topLeftCell="A14" workbookViewId="0">
      <selection activeCell="F49" sqref="F49"/>
    </sheetView>
  </sheetViews>
  <sheetFormatPr baseColWidth="10" defaultRowHeight="15" x14ac:dyDescent="0.25"/>
  <cols>
    <col min="1" max="1" width="15.7109375" customWidth="1"/>
    <col min="2" max="2" width="15.7109375" style="1" customWidth="1"/>
    <col min="3" max="4" width="11.42578125" style="1"/>
  </cols>
  <sheetData>
    <row r="1" spans="1:4" x14ac:dyDescent="0.25">
      <c r="A1" s="7" t="s">
        <v>58</v>
      </c>
    </row>
    <row r="2" spans="1:4" ht="45" x14ac:dyDescent="0.25">
      <c r="A2" s="15" t="s">
        <v>0</v>
      </c>
      <c r="B2" s="6" t="s">
        <v>78</v>
      </c>
      <c r="C2" s="10" t="s">
        <v>1</v>
      </c>
      <c r="D2" s="10" t="s">
        <v>2</v>
      </c>
    </row>
    <row r="3" spans="1:4" x14ac:dyDescent="0.25">
      <c r="A3" t="s">
        <v>3</v>
      </c>
      <c r="B3" s="1" t="s">
        <v>4</v>
      </c>
      <c r="C3" s="8">
        <v>75</v>
      </c>
      <c r="D3" s="9">
        <v>0.72</v>
      </c>
    </row>
    <row r="4" spans="1:4" x14ac:dyDescent="0.25">
      <c r="A4" t="s">
        <v>5</v>
      </c>
      <c r="B4" s="1" t="s">
        <v>6</v>
      </c>
      <c r="C4" s="8">
        <v>79</v>
      </c>
      <c r="D4" s="9">
        <v>1.2</v>
      </c>
    </row>
    <row r="5" spans="1:4" x14ac:dyDescent="0.25">
      <c r="A5" t="s">
        <v>11</v>
      </c>
      <c r="B5" s="1" t="s">
        <v>12</v>
      </c>
      <c r="C5" s="8">
        <v>92.5</v>
      </c>
      <c r="D5" s="9">
        <v>0.27</v>
      </c>
    </row>
    <row r="6" spans="1:4" x14ac:dyDescent="0.25">
      <c r="A6" t="s">
        <v>14</v>
      </c>
      <c r="B6" s="1" t="s">
        <v>7</v>
      </c>
      <c r="C6" s="8">
        <v>94</v>
      </c>
      <c r="D6" s="9">
        <v>2.4710000000000001</v>
      </c>
    </row>
    <row r="7" spans="1:4" x14ac:dyDescent="0.25">
      <c r="A7" t="s">
        <v>15</v>
      </c>
      <c r="B7" s="1" t="s">
        <v>10</v>
      </c>
      <c r="C7" s="8">
        <v>73.5</v>
      </c>
      <c r="D7" s="9">
        <v>8.4819999999999993</v>
      </c>
    </row>
    <row r="8" spans="1:4" x14ac:dyDescent="0.25">
      <c r="A8" t="s">
        <v>16</v>
      </c>
      <c r="B8" s="1" t="s">
        <v>9</v>
      </c>
      <c r="C8" s="8">
        <v>89</v>
      </c>
      <c r="D8" s="9">
        <v>3</v>
      </c>
    </row>
    <row r="9" spans="1:4" x14ac:dyDescent="0.25">
      <c r="A9" t="s">
        <v>18</v>
      </c>
      <c r="B9" s="1" t="s">
        <v>19</v>
      </c>
      <c r="C9" s="8">
        <v>56.5</v>
      </c>
      <c r="D9" s="9">
        <v>2.125</v>
      </c>
    </row>
    <row r="10" spans="1:4" x14ac:dyDescent="0.25">
      <c r="A10" t="s">
        <v>20</v>
      </c>
      <c r="B10" s="1" t="s">
        <v>21</v>
      </c>
      <c r="C10" s="8">
        <v>46.5</v>
      </c>
      <c r="D10" s="9">
        <v>4.7</v>
      </c>
    </row>
    <row r="11" spans="1:4" x14ac:dyDescent="0.25">
      <c r="A11" t="s">
        <v>23</v>
      </c>
      <c r="B11" s="1" t="s">
        <v>21</v>
      </c>
      <c r="C11" s="8">
        <v>71.8</v>
      </c>
      <c r="D11" s="9">
        <v>0.8</v>
      </c>
    </row>
    <row r="12" spans="1:4" x14ac:dyDescent="0.25">
      <c r="A12" t="s">
        <v>26</v>
      </c>
      <c r="B12" s="1" t="s">
        <v>25</v>
      </c>
      <c r="C12" s="8">
        <v>68</v>
      </c>
      <c r="D12" s="9">
        <v>8</v>
      </c>
    </row>
    <row r="13" spans="1:4" x14ac:dyDescent="0.25">
      <c r="A13" t="s">
        <v>27</v>
      </c>
      <c r="B13" s="1" t="s">
        <v>21</v>
      </c>
      <c r="C13" s="8">
        <v>94</v>
      </c>
      <c r="D13" s="9">
        <v>0.72</v>
      </c>
    </row>
    <row r="14" spans="1:4" x14ac:dyDescent="0.25">
      <c r="A14" t="s">
        <v>28</v>
      </c>
      <c r="B14" s="1" t="s">
        <v>17</v>
      </c>
      <c r="C14" s="8">
        <v>75.400000000000006</v>
      </c>
      <c r="D14" s="9">
        <v>5.6710000000000003</v>
      </c>
    </row>
    <row r="15" spans="1:4" x14ac:dyDescent="0.25">
      <c r="A15" t="s">
        <v>33</v>
      </c>
      <c r="B15" s="1" t="s">
        <v>7</v>
      </c>
      <c r="C15" s="8">
        <v>1</v>
      </c>
      <c r="D15" s="9">
        <v>1.1000000000000001</v>
      </c>
    </row>
    <row r="16" spans="1:4" x14ac:dyDescent="0.25">
      <c r="A16" t="s">
        <v>35</v>
      </c>
      <c r="B16" s="1" t="s">
        <v>36</v>
      </c>
      <c r="C16" s="8">
        <v>57.5</v>
      </c>
      <c r="D16" s="9">
        <v>16</v>
      </c>
    </row>
    <row r="17" spans="1:4" x14ac:dyDescent="0.25">
      <c r="A17" t="s">
        <v>38</v>
      </c>
      <c r="B17" s="1" t="s">
        <v>7</v>
      </c>
      <c r="C17" s="8">
        <v>79</v>
      </c>
      <c r="D17" s="9">
        <v>4.2</v>
      </c>
    </row>
    <row r="18" spans="1:4" x14ac:dyDescent="0.25">
      <c r="A18" t="s">
        <v>39</v>
      </c>
      <c r="B18" s="1" t="s">
        <v>7</v>
      </c>
      <c r="C18" s="8">
        <v>69.5</v>
      </c>
      <c r="D18" s="9">
        <v>2.2000000000000002</v>
      </c>
    </row>
    <row r="19" spans="1:4" x14ac:dyDescent="0.25">
      <c r="A19" t="s">
        <v>40</v>
      </c>
      <c r="B19" s="1" t="s">
        <v>9</v>
      </c>
      <c r="C19" s="8">
        <v>86</v>
      </c>
      <c r="D19" s="9">
        <v>8.9</v>
      </c>
    </row>
    <row r="20" spans="1:4" x14ac:dyDescent="0.25">
      <c r="A20" t="s">
        <v>41</v>
      </c>
      <c r="B20" s="1" t="s">
        <v>9</v>
      </c>
      <c r="C20" s="8">
        <v>92.5</v>
      </c>
      <c r="D20" s="9">
        <v>2</v>
      </c>
    </row>
    <row r="21" spans="1:4" x14ac:dyDescent="0.25">
      <c r="A21" t="s">
        <v>43</v>
      </c>
      <c r="B21" s="1" t="s">
        <v>7</v>
      </c>
      <c r="C21" s="8">
        <v>42</v>
      </c>
      <c r="D21" s="9">
        <v>7.2380000000000004</v>
      </c>
    </row>
    <row r="22" spans="1:4" x14ac:dyDescent="0.25">
      <c r="A22" t="s">
        <v>44</v>
      </c>
      <c r="B22" s="1" t="s">
        <v>9</v>
      </c>
      <c r="C22" s="8">
        <v>42</v>
      </c>
      <c r="D22" s="9">
        <v>10.069000000000001</v>
      </c>
    </row>
    <row r="23" spans="1:4" x14ac:dyDescent="0.25">
      <c r="A23" t="s">
        <v>45</v>
      </c>
      <c r="B23" s="1" t="s">
        <v>7</v>
      </c>
      <c r="C23" s="8">
        <v>77.8</v>
      </c>
      <c r="D23" s="9">
        <v>1.2410000000000001</v>
      </c>
    </row>
    <row r="24" spans="1:4" x14ac:dyDescent="0.25">
      <c r="A24" t="s">
        <v>46</v>
      </c>
      <c r="B24" s="1" t="s">
        <v>7</v>
      </c>
      <c r="C24" s="8">
        <v>80</v>
      </c>
      <c r="D24" s="9">
        <v>1.5</v>
      </c>
    </row>
    <row r="25" spans="1:4" x14ac:dyDescent="0.25">
      <c r="A25" t="s">
        <v>47</v>
      </c>
      <c r="B25" s="1" t="s">
        <v>30</v>
      </c>
      <c r="C25" s="8">
        <v>82.5</v>
      </c>
      <c r="D25" s="9">
        <v>0.47199999999999998</v>
      </c>
    </row>
    <row r="26" spans="1:4" x14ac:dyDescent="0.25">
      <c r="A26" t="s">
        <v>48</v>
      </c>
      <c r="B26" s="1" t="s">
        <v>6</v>
      </c>
      <c r="C26" s="8">
        <v>62</v>
      </c>
      <c r="D26" s="9">
        <v>2.9209999999999998</v>
      </c>
    </row>
    <row r="27" spans="1:4" x14ac:dyDescent="0.25">
      <c r="A27" s="14" t="s">
        <v>49</v>
      </c>
      <c r="B27" s="4" t="s">
        <v>50</v>
      </c>
      <c r="C27" s="11">
        <v>95</v>
      </c>
      <c r="D27" s="12">
        <v>4</v>
      </c>
    </row>
    <row r="28" spans="1:4" x14ac:dyDescent="0.25">
      <c r="A28" s="16" t="s">
        <v>56</v>
      </c>
      <c r="B28" s="13"/>
      <c r="C28" s="13"/>
      <c r="D28" s="13">
        <f>SUM(D3:D27)</f>
        <v>100.00000000000001</v>
      </c>
    </row>
    <row r="30" spans="1:4" x14ac:dyDescent="0.25">
      <c r="A30" s="16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0B2AA-F873-4744-A219-DB06F8279D48}">
  <dimension ref="A1:D20"/>
  <sheetViews>
    <sheetView workbookViewId="0"/>
  </sheetViews>
  <sheetFormatPr baseColWidth="10" defaultRowHeight="15" x14ac:dyDescent="0.25"/>
  <cols>
    <col min="1" max="1" width="20.28515625" customWidth="1"/>
    <col min="2" max="2" width="17" style="1" customWidth="1"/>
    <col min="3" max="4" width="11.42578125" style="1"/>
  </cols>
  <sheetData>
    <row r="1" spans="1:4" x14ac:dyDescent="0.25">
      <c r="A1" s="16" t="s">
        <v>77</v>
      </c>
    </row>
    <row r="2" spans="1:4" ht="45" x14ac:dyDescent="0.25">
      <c r="A2" s="15" t="s">
        <v>0</v>
      </c>
      <c r="B2" s="6" t="s">
        <v>78</v>
      </c>
      <c r="C2" s="10" t="s">
        <v>1</v>
      </c>
      <c r="D2" s="10" t="s">
        <v>2</v>
      </c>
    </row>
    <row r="3" spans="1:4" x14ac:dyDescent="0.25">
      <c r="A3" t="s">
        <v>59</v>
      </c>
      <c r="B3" s="1" t="s">
        <v>60</v>
      </c>
      <c r="C3" s="8">
        <v>47.5</v>
      </c>
      <c r="D3" s="9">
        <v>12.75</v>
      </c>
    </row>
    <row r="4" spans="1:4" x14ac:dyDescent="0.25">
      <c r="A4" t="s">
        <v>5</v>
      </c>
      <c r="B4" s="1" t="s">
        <v>61</v>
      </c>
      <c r="C4" s="8">
        <v>91.5</v>
      </c>
      <c r="D4" s="9">
        <v>1.5</v>
      </c>
    </row>
    <row r="5" spans="1:4" x14ac:dyDescent="0.25">
      <c r="A5" t="s">
        <v>16</v>
      </c>
      <c r="B5" s="1" t="s">
        <v>62</v>
      </c>
      <c r="C5" s="8">
        <v>95</v>
      </c>
      <c r="D5" s="9">
        <v>1.5</v>
      </c>
    </row>
    <row r="6" spans="1:4" x14ac:dyDescent="0.25">
      <c r="A6" t="s">
        <v>24</v>
      </c>
      <c r="B6" s="1" t="s">
        <v>61</v>
      </c>
      <c r="C6" s="8">
        <v>80</v>
      </c>
      <c r="D6" s="9">
        <v>2.5</v>
      </c>
    </row>
    <row r="7" spans="1:4" x14ac:dyDescent="0.25">
      <c r="A7" t="s">
        <v>63</v>
      </c>
      <c r="B7" s="1" t="s">
        <v>64</v>
      </c>
      <c r="C7" s="8">
        <v>55</v>
      </c>
      <c r="D7" s="9">
        <v>12</v>
      </c>
    </row>
    <row r="8" spans="1:4" x14ac:dyDescent="0.25">
      <c r="A8" t="s">
        <v>65</v>
      </c>
      <c r="B8" s="1" t="s">
        <v>66</v>
      </c>
      <c r="C8" s="8">
        <v>80.5</v>
      </c>
      <c r="D8" s="9">
        <v>1.74</v>
      </c>
    </row>
    <row r="9" spans="1:4" x14ac:dyDescent="0.25">
      <c r="A9" t="s">
        <v>28</v>
      </c>
      <c r="B9" s="1" t="s">
        <v>67</v>
      </c>
      <c r="C9" s="8">
        <v>71.400000000000006</v>
      </c>
      <c r="D9" s="9">
        <v>12.9</v>
      </c>
    </row>
    <row r="10" spans="1:4" x14ac:dyDescent="0.25">
      <c r="A10" t="s">
        <v>79</v>
      </c>
      <c r="B10" s="1" t="s">
        <v>60</v>
      </c>
      <c r="C10" s="8">
        <v>53.9</v>
      </c>
      <c r="D10" s="9">
        <v>17.5</v>
      </c>
    </row>
    <row r="11" spans="1:4" x14ac:dyDescent="0.25">
      <c r="A11" t="s">
        <v>68</v>
      </c>
      <c r="B11" s="1" t="s">
        <v>61</v>
      </c>
      <c r="C11" s="8">
        <v>75.5</v>
      </c>
      <c r="D11" s="9">
        <v>2.9</v>
      </c>
    </row>
    <row r="12" spans="1:4" x14ac:dyDescent="0.25">
      <c r="A12" t="s">
        <v>39</v>
      </c>
      <c r="B12" s="1" t="s">
        <v>69</v>
      </c>
      <c r="C12" s="8">
        <v>76.5</v>
      </c>
      <c r="D12" s="9">
        <v>0.45</v>
      </c>
    </row>
    <row r="13" spans="1:4" x14ac:dyDescent="0.25">
      <c r="A13" t="s">
        <v>70</v>
      </c>
      <c r="B13" s="1" t="s">
        <v>61</v>
      </c>
      <c r="C13" s="8">
        <v>90</v>
      </c>
      <c r="D13" s="9">
        <v>1</v>
      </c>
    </row>
    <row r="14" spans="1:4" x14ac:dyDescent="0.25">
      <c r="A14" t="s">
        <v>71</v>
      </c>
      <c r="B14" s="1" t="s">
        <v>64</v>
      </c>
      <c r="C14" s="8">
        <v>72.5</v>
      </c>
      <c r="D14" s="9">
        <v>12</v>
      </c>
    </row>
    <row r="15" spans="1:4" x14ac:dyDescent="0.25">
      <c r="A15" t="s">
        <v>72</v>
      </c>
      <c r="B15" s="1" t="s">
        <v>73</v>
      </c>
      <c r="C15" s="8">
        <v>74.5</v>
      </c>
      <c r="D15" s="9">
        <v>5.76</v>
      </c>
    </row>
    <row r="16" spans="1:4" x14ac:dyDescent="0.25">
      <c r="A16" s="14" t="s">
        <v>44</v>
      </c>
      <c r="B16" s="4" t="s">
        <v>61</v>
      </c>
      <c r="C16" s="11">
        <v>39.700000000000003</v>
      </c>
      <c r="D16" s="12">
        <v>15.5</v>
      </c>
    </row>
    <row r="17" spans="1:4" x14ac:dyDescent="0.25">
      <c r="A17" s="16" t="s">
        <v>56</v>
      </c>
      <c r="B17" s="13"/>
      <c r="C17" s="13"/>
      <c r="D17" s="13">
        <f>SUM(D3:D16)</f>
        <v>100.00000000000001</v>
      </c>
    </row>
    <row r="20" spans="1:4" x14ac:dyDescent="0.25">
      <c r="A20" s="16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35E01-9678-45E9-A6FB-0BBC08D9E64A}">
  <dimension ref="A1:D23"/>
  <sheetViews>
    <sheetView topLeftCell="A8" workbookViewId="0">
      <selection activeCell="A23" sqref="A23"/>
    </sheetView>
  </sheetViews>
  <sheetFormatPr baseColWidth="10" defaultRowHeight="15" x14ac:dyDescent="0.25"/>
  <cols>
    <col min="1" max="1" width="21.85546875" customWidth="1"/>
    <col min="2" max="2" width="18.42578125" style="1" customWidth="1"/>
    <col min="3" max="4" width="11.42578125" style="1"/>
  </cols>
  <sheetData>
    <row r="1" spans="1:4" x14ac:dyDescent="0.25">
      <c r="A1" s="16" t="s">
        <v>97</v>
      </c>
    </row>
    <row r="2" spans="1:4" ht="45" x14ac:dyDescent="0.25">
      <c r="A2" s="15" t="s">
        <v>0</v>
      </c>
      <c r="B2" s="6" t="s">
        <v>78</v>
      </c>
      <c r="C2" s="10" t="s">
        <v>1</v>
      </c>
      <c r="D2" s="10" t="s">
        <v>2</v>
      </c>
    </row>
    <row r="3" spans="1:4" x14ac:dyDescent="0.25">
      <c r="A3" t="s">
        <v>81</v>
      </c>
      <c r="B3" s="1" t="s">
        <v>88</v>
      </c>
      <c r="C3" s="8">
        <v>63.18</v>
      </c>
      <c r="D3" s="9">
        <v>0.55000000000000004</v>
      </c>
    </row>
    <row r="4" spans="1:4" x14ac:dyDescent="0.25">
      <c r="A4" t="s">
        <v>5</v>
      </c>
      <c r="B4" s="1" t="s">
        <v>88</v>
      </c>
      <c r="C4" s="8">
        <v>80</v>
      </c>
      <c r="D4" s="9">
        <v>0.7</v>
      </c>
    </row>
    <row r="5" spans="1:4" x14ac:dyDescent="0.25">
      <c r="A5" t="s">
        <v>8</v>
      </c>
      <c r="B5" s="1" t="s">
        <v>89</v>
      </c>
      <c r="C5" s="8">
        <v>6</v>
      </c>
      <c r="D5" s="9">
        <v>1</v>
      </c>
    </row>
    <row r="6" spans="1:4" x14ac:dyDescent="0.25">
      <c r="A6" t="s">
        <v>51</v>
      </c>
      <c r="B6" s="1" t="s">
        <v>85</v>
      </c>
      <c r="C6" s="8">
        <v>66</v>
      </c>
      <c r="D6" s="9">
        <v>20</v>
      </c>
    </row>
    <row r="7" spans="1:4" x14ac:dyDescent="0.25">
      <c r="A7" t="s">
        <v>82</v>
      </c>
      <c r="B7" s="1" t="s">
        <v>91</v>
      </c>
      <c r="C7" s="8">
        <v>85</v>
      </c>
      <c r="D7" s="9">
        <v>4</v>
      </c>
    </row>
    <row r="8" spans="1:4" x14ac:dyDescent="0.25">
      <c r="A8" t="s">
        <v>15</v>
      </c>
      <c r="B8" s="1" t="s">
        <v>88</v>
      </c>
      <c r="C8" s="8">
        <v>65.5</v>
      </c>
      <c r="D8" s="9">
        <v>2.2000000000000002</v>
      </c>
    </row>
    <row r="9" spans="1:4" x14ac:dyDescent="0.25">
      <c r="A9" t="s">
        <v>22</v>
      </c>
      <c r="B9" s="1" t="s">
        <v>89</v>
      </c>
      <c r="C9" s="8">
        <v>61</v>
      </c>
      <c r="D9" s="9">
        <v>2.5</v>
      </c>
    </row>
    <row r="10" spans="1:4" x14ac:dyDescent="0.25">
      <c r="A10" t="s">
        <v>28</v>
      </c>
      <c r="B10" s="1" t="s">
        <v>90</v>
      </c>
      <c r="C10" s="8">
        <v>3</v>
      </c>
      <c r="D10" s="9">
        <v>5</v>
      </c>
    </row>
    <row r="11" spans="1:4" x14ac:dyDescent="0.25">
      <c r="A11" t="s">
        <v>83</v>
      </c>
      <c r="B11" s="1" t="s">
        <v>85</v>
      </c>
      <c r="C11" s="8">
        <v>90.44</v>
      </c>
      <c r="D11" s="9">
        <v>0.81299999999999994</v>
      </c>
    </row>
    <row r="12" spans="1:4" x14ac:dyDescent="0.25">
      <c r="A12" t="s">
        <v>84</v>
      </c>
      <c r="B12" s="1" t="s">
        <v>85</v>
      </c>
      <c r="C12" s="8">
        <v>71.599999999999994</v>
      </c>
      <c r="D12" s="9">
        <v>6</v>
      </c>
    </row>
    <row r="13" spans="1:4" x14ac:dyDescent="0.25">
      <c r="A13" t="s">
        <v>86</v>
      </c>
      <c r="B13" s="1" t="s">
        <v>92</v>
      </c>
      <c r="C13" s="8">
        <v>39</v>
      </c>
      <c r="D13" s="9">
        <v>6</v>
      </c>
    </row>
    <row r="14" spans="1:4" x14ac:dyDescent="0.25">
      <c r="A14" t="s">
        <v>68</v>
      </c>
      <c r="B14" s="1" t="s">
        <v>91</v>
      </c>
      <c r="C14" s="8">
        <v>30.7</v>
      </c>
      <c r="D14" s="9">
        <v>1.1000000000000001</v>
      </c>
    </row>
    <row r="15" spans="1:4" x14ac:dyDescent="0.25">
      <c r="A15" t="s">
        <v>87</v>
      </c>
      <c r="B15" s="1" t="s">
        <v>93</v>
      </c>
      <c r="C15" s="8">
        <v>77.5</v>
      </c>
      <c r="D15" s="9">
        <v>5</v>
      </c>
    </row>
    <row r="16" spans="1:4" x14ac:dyDescent="0.25">
      <c r="A16" t="s">
        <v>37</v>
      </c>
      <c r="B16" s="1" t="s">
        <v>85</v>
      </c>
      <c r="C16" s="8">
        <v>93</v>
      </c>
      <c r="D16" s="9">
        <v>7</v>
      </c>
    </row>
    <row r="17" spans="1:4" x14ac:dyDescent="0.25">
      <c r="A17" t="s">
        <v>41</v>
      </c>
      <c r="B17" s="1" t="s">
        <v>93</v>
      </c>
      <c r="C17" s="8">
        <v>95.3</v>
      </c>
      <c r="D17" s="9">
        <v>2.7</v>
      </c>
    </row>
    <row r="18" spans="1:4" x14ac:dyDescent="0.25">
      <c r="A18" t="s">
        <v>42</v>
      </c>
      <c r="B18" s="1" t="s">
        <v>90</v>
      </c>
      <c r="C18" s="8">
        <v>44.8</v>
      </c>
      <c r="D18" s="9">
        <v>19.36</v>
      </c>
    </row>
    <row r="19" spans="1:4" x14ac:dyDescent="0.25">
      <c r="A19" t="s">
        <v>44</v>
      </c>
      <c r="B19" s="1" t="s">
        <v>85</v>
      </c>
      <c r="C19" s="8">
        <v>57</v>
      </c>
      <c r="D19" s="9">
        <v>5.5</v>
      </c>
    </row>
    <row r="20" spans="1:4" x14ac:dyDescent="0.25">
      <c r="A20" s="14" t="s">
        <v>74</v>
      </c>
      <c r="B20" s="4" t="s">
        <v>75</v>
      </c>
      <c r="C20" s="11">
        <v>54.69</v>
      </c>
      <c r="D20" s="12">
        <v>10.577</v>
      </c>
    </row>
    <row r="21" spans="1:4" x14ac:dyDescent="0.25">
      <c r="A21" s="16" t="s">
        <v>56</v>
      </c>
      <c r="B21" s="13"/>
      <c r="C21" s="13"/>
      <c r="D21" s="13">
        <f>SUM(D3:D20)</f>
        <v>100</v>
      </c>
    </row>
    <row r="23" spans="1:4" x14ac:dyDescent="0.25">
      <c r="A23" s="16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3E0D9-9CE7-4A22-8D28-9B333E376256}">
  <dimension ref="A1:D24"/>
  <sheetViews>
    <sheetView workbookViewId="0">
      <selection activeCell="H19" sqref="H19"/>
    </sheetView>
  </sheetViews>
  <sheetFormatPr baseColWidth="10" defaultRowHeight="15" x14ac:dyDescent="0.25"/>
  <cols>
    <col min="1" max="1" width="18.5703125" customWidth="1"/>
    <col min="2" max="2" width="15.28515625" style="1" customWidth="1"/>
    <col min="3" max="4" width="11.42578125" style="1"/>
  </cols>
  <sheetData>
    <row r="1" spans="1:4" x14ac:dyDescent="0.25">
      <c r="A1" s="16" t="s">
        <v>96</v>
      </c>
    </row>
    <row r="2" spans="1:4" ht="45" x14ac:dyDescent="0.25">
      <c r="A2" s="15" t="s">
        <v>0</v>
      </c>
      <c r="B2" s="6" t="s">
        <v>78</v>
      </c>
      <c r="C2" s="10" t="s">
        <v>1</v>
      </c>
      <c r="D2" s="10" t="s">
        <v>2</v>
      </c>
    </row>
    <row r="3" spans="1:4" x14ac:dyDescent="0.25">
      <c r="A3" t="s">
        <v>81</v>
      </c>
      <c r="B3" s="1" t="s">
        <v>88</v>
      </c>
      <c r="C3" s="8">
        <v>67</v>
      </c>
      <c r="D3" s="9">
        <v>0.5</v>
      </c>
    </row>
    <row r="4" spans="1:4" x14ac:dyDescent="0.25">
      <c r="A4" t="s">
        <v>5</v>
      </c>
      <c r="B4" s="1" t="s">
        <v>88</v>
      </c>
      <c r="C4" s="8">
        <v>80</v>
      </c>
      <c r="D4" s="9">
        <v>0.7</v>
      </c>
    </row>
    <row r="5" spans="1:4" x14ac:dyDescent="0.25">
      <c r="A5" t="s">
        <v>51</v>
      </c>
      <c r="B5" s="1" t="s">
        <v>85</v>
      </c>
      <c r="C5" s="8">
        <v>66</v>
      </c>
      <c r="D5" s="9">
        <v>14</v>
      </c>
    </row>
    <row r="6" spans="1:4" x14ac:dyDescent="0.25">
      <c r="A6" t="s">
        <v>82</v>
      </c>
      <c r="B6" s="1" t="s">
        <v>91</v>
      </c>
      <c r="C6" s="8">
        <v>85</v>
      </c>
      <c r="D6" s="9">
        <v>5</v>
      </c>
    </row>
    <row r="7" spans="1:4" x14ac:dyDescent="0.25">
      <c r="A7" t="s">
        <v>95</v>
      </c>
      <c r="B7" s="1" t="s">
        <v>88</v>
      </c>
      <c r="C7" s="8">
        <v>87.5</v>
      </c>
      <c r="D7" s="9">
        <v>16.420000000000002</v>
      </c>
    </row>
    <row r="8" spans="1:4" x14ac:dyDescent="0.25">
      <c r="A8" t="s">
        <v>15</v>
      </c>
      <c r="B8" s="1" t="s">
        <v>88</v>
      </c>
      <c r="C8" s="8">
        <v>65.5</v>
      </c>
      <c r="D8" s="9">
        <v>2.1</v>
      </c>
    </row>
    <row r="9" spans="1:4" x14ac:dyDescent="0.25">
      <c r="A9" t="s">
        <v>22</v>
      </c>
      <c r="B9" s="1" t="s">
        <v>89</v>
      </c>
      <c r="C9" s="8">
        <v>61</v>
      </c>
      <c r="D9" s="9">
        <v>2.5</v>
      </c>
    </row>
    <row r="10" spans="1:4" x14ac:dyDescent="0.25">
      <c r="A10" t="s">
        <v>52</v>
      </c>
      <c r="B10" s="1" t="s">
        <v>88</v>
      </c>
      <c r="C10" s="8">
        <v>65</v>
      </c>
      <c r="D10" s="9">
        <v>16.3</v>
      </c>
    </row>
    <row r="11" spans="1:4" x14ac:dyDescent="0.25">
      <c r="A11" t="s">
        <v>28</v>
      </c>
      <c r="B11" s="1" t="s">
        <v>90</v>
      </c>
      <c r="C11" s="8">
        <v>3</v>
      </c>
      <c r="D11" s="9">
        <v>3.8</v>
      </c>
    </row>
    <row r="12" spans="1:4" x14ac:dyDescent="0.25">
      <c r="A12" t="s">
        <v>86</v>
      </c>
      <c r="B12" s="1" t="s">
        <v>92</v>
      </c>
      <c r="C12" s="8">
        <v>36</v>
      </c>
      <c r="D12" s="9">
        <v>4</v>
      </c>
    </row>
    <row r="13" spans="1:4" x14ac:dyDescent="0.25">
      <c r="A13" t="s">
        <v>87</v>
      </c>
      <c r="B13" s="1" t="s">
        <v>93</v>
      </c>
      <c r="C13" s="8">
        <v>77.5</v>
      </c>
      <c r="D13" s="9">
        <v>5</v>
      </c>
    </row>
    <row r="14" spans="1:4" x14ac:dyDescent="0.25">
      <c r="A14" t="s">
        <v>37</v>
      </c>
      <c r="B14" s="1" t="s">
        <v>85</v>
      </c>
      <c r="C14" s="8">
        <v>93</v>
      </c>
      <c r="D14" s="9">
        <v>6</v>
      </c>
    </row>
    <row r="15" spans="1:4" x14ac:dyDescent="0.25">
      <c r="A15" t="s">
        <v>41</v>
      </c>
      <c r="B15" s="1" t="s">
        <v>93</v>
      </c>
      <c r="C15" s="8">
        <v>95.5</v>
      </c>
      <c r="D15" s="9">
        <v>1.7</v>
      </c>
    </row>
    <row r="16" spans="1:4" x14ac:dyDescent="0.25">
      <c r="A16" t="s">
        <v>42</v>
      </c>
      <c r="B16" s="1" t="s">
        <v>90</v>
      </c>
      <c r="C16" s="8">
        <v>43</v>
      </c>
      <c r="D16" s="9">
        <v>16.760000000000002</v>
      </c>
    </row>
    <row r="17" spans="1:4" x14ac:dyDescent="0.25">
      <c r="A17" t="s">
        <v>43</v>
      </c>
      <c r="B17" s="1" t="s">
        <v>88</v>
      </c>
      <c r="C17" s="8">
        <v>39</v>
      </c>
      <c r="D17" s="9">
        <v>0.72</v>
      </c>
    </row>
    <row r="18" spans="1:4" x14ac:dyDescent="0.25">
      <c r="A18" s="14" t="s">
        <v>44</v>
      </c>
      <c r="B18" s="4" t="s">
        <v>85</v>
      </c>
      <c r="C18" s="11">
        <v>57</v>
      </c>
      <c r="D18" s="12">
        <v>4.5</v>
      </c>
    </row>
    <row r="19" spans="1:4" x14ac:dyDescent="0.25">
      <c r="A19" s="16" t="s">
        <v>56</v>
      </c>
      <c r="B19" s="13"/>
      <c r="C19" s="13"/>
      <c r="D19" s="13">
        <f>SUM(D3:D18)</f>
        <v>100.00000000000001</v>
      </c>
    </row>
    <row r="21" spans="1:4" x14ac:dyDescent="0.25">
      <c r="A21" s="16" t="s">
        <v>98</v>
      </c>
    </row>
    <row r="22" spans="1:4" x14ac:dyDescent="0.25">
      <c r="C22" s="9"/>
      <c r="D22" s="9"/>
    </row>
    <row r="23" spans="1:4" x14ac:dyDescent="0.25">
      <c r="C23" s="9"/>
      <c r="D23" s="9"/>
    </row>
    <row r="24" spans="1:4" x14ac:dyDescent="0.25">
      <c r="D24" s="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86BD7-02AF-4FF6-A8B7-4CF703F643A0}">
  <dimension ref="A1:D22"/>
  <sheetViews>
    <sheetView workbookViewId="0">
      <selection activeCell="B26" sqref="B26"/>
    </sheetView>
  </sheetViews>
  <sheetFormatPr baseColWidth="10" defaultRowHeight="15" x14ac:dyDescent="0.25"/>
  <cols>
    <col min="1" max="1" width="18.5703125" customWidth="1"/>
    <col min="2" max="2" width="15.28515625" style="1" customWidth="1"/>
    <col min="3" max="4" width="11.42578125" style="1"/>
  </cols>
  <sheetData>
    <row r="1" spans="1:4" x14ac:dyDescent="0.25">
      <c r="A1" s="16" t="s">
        <v>99</v>
      </c>
    </row>
    <row r="2" spans="1:4" ht="45" x14ac:dyDescent="0.25">
      <c r="A2" s="15" t="s">
        <v>0</v>
      </c>
      <c r="B2" s="6" t="s">
        <v>78</v>
      </c>
      <c r="C2" s="10" t="s">
        <v>1</v>
      </c>
      <c r="D2" s="10" t="s">
        <v>2</v>
      </c>
    </row>
    <row r="3" spans="1:4" x14ac:dyDescent="0.25">
      <c r="A3" t="s">
        <v>100</v>
      </c>
      <c r="B3" t="s">
        <v>101</v>
      </c>
      <c r="C3" s="18">
        <v>75</v>
      </c>
      <c r="D3" s="17">
        <v>3.95</v>
      </c>
    </row>
    <row r="4" spans="1:4" x14ac:dyDescent="0.25">
      <c r="A4" t="s">
        <v>5</v>
      </c>
      <c r="B4" t="s">
        <v>50</v>
      </c>
      <c r="C4" s="18">
        <v>60</v>
      </c>
      <c r="D4" s="17">
        <v>3</v>
      </c>
    </row>
    <row r="5" spans="1:4" x14ac:dyDescent="0.25">
      <c r="A5" t="s">
        <v>95</v>
      </c>
      <c r="B5" t="s">
        <v>50</v>
      </c>
      <c r="C5" s="18">
        <v>80</v>
      </c>
      <c r="D5" s="17">
        <v>15.3</v>
      </c>
    </row>
    <row r="6" spans="1:4" x14ac:dyDescent="0.25">
      <c r="A6" t="s">
        <v>102</v>
      </c>
      <c r="B6" t="s">
        <v>108</v>
      </c>
      <c r="C6" s="18">
        <v>25</v>
      </c>
      <c r="D6" s="17">
        <v>0.5</v>
      </c>
    </row>
    <row r="7" spans="1:4" x14ac:dyDescent="0.25">
      <c r="A7" t="s">
        <v>26</v>
      </c>
      <c r="B7" t="s">
        <v>50</v>
      </c>
      <c r="C7" s="18">
        <v>75</v>
      </c>
      <c r="D7" s="17">
        <v>30</v>
      </c>
    </row>
    <row r="8" spans="1:4" x14ac:dyDescent="0.25">
      <c r="A8" t="s">
        <v>65</v>
      </c>
      <c r="B8" t="s">
        <v>101</v>
      </c>
      <c r="C8" s="18">
        <v>72</v>
      </c>
      <c r="D8" s="17">
        <v>10.5</v>
      </c>
    </row>
    <row r="9" spans="1:4" x14ac:dyDescent="0.25">
      <c r="A9" t="s">
        <v>83</v>
      </c>
      <c r="B9" t="s">
        <v>32</v>
      </c>
      <c r="C9" s="18">
        <v>87.5</v>
      </c>
      <c r="D9" s="17">
        <v>2.5</v>
      </c>
    </row>
    <row r="10" spans="1:4" x14ac:dyDescent="0.25">
      <c r="A10" t="s">
        <v>41</v>
      </c>
      <c r="B10" t="s">
        <v>50</v>
      </c>
      <c r="C10" s="18">
        <v>95.5</v>
      </c>
      <c r="D10" s="17">
        <v>2.5</v>
      </c>
    </row>
    <row r="11" spans="1:4" x14ac:dyDescent="0.25">
      <c r="A11" t="s">
        <v>42</v>
      </c>
      <c r="B11" t="s">
        <v>103</v>
      </c>
      <c r="C11" s="18">
        <v>74.5</v>
      </c>
      <c r="D11" s="17">
        <v>9.8000000000000007</v>
      </c>
    </row>
    <row r="12" spans="1:4" x14ac:dyDescent="0.25">
      <c r="A12" t="s">
        <v>140</v>
      </c>
      <c r="B12" t="s">
        <v>50</v>
      </c>
      <c r="C12" s="18">
        <v>90.5</v>
      </c>
      <c r="D12" s="17">
        <v>5</v>
      </c>
    </row>
    <row r="13" spans="1:4" x14ac:dyDescent="0.25">
      <c r="A13" t="s">
        <v>104</v>
      </c>
      <c r="B13" t="s">
        <v>103</v>
      </c>
      <c r="C13" s="18">
        <v>88</v>
      </c>
      <c r="D13" s="17">
        <v>7</v>
      </c>
    </row>
    <row r="14" spans="1:4" x14ac:dyDescent="0.25">
      <c r="A14" t="s">
        <v>105</v>
      </c>
      <c r="B14" t="s">
        <v>32</v>
      </c>
      <c r="C14" s="18">
        <v>90</v>
      </c>
      <c r="D14" s="17">
        <v>0.85</v>
      </c>
    </row>
    <row r="15" spans="1:4" x14ac:dyDescent="0.25">
      <c r="A15" t="s">
        <v>106</v>
      </c>
      <c r="B15" t="s">
        <v>107</v>
      </c>
      <c r="C15" s="18">
        <v>50</v>
      </c>
      <c r="D15" s="17">
        <v>0.4</v>
      </c>
    </row>
    <row r="16" spans="1:4" x14ac:dyDescent="0.25">
      <c r="A16" s="14" t="s">
        <v>48</v>
      </c>
      <c r="B16" s="14" t="s">
        <v>50</v>
      </c>
      <c r="C16" s="19">
        <v>60</v>
      </c>
      <c r="D16" s="20">
        <v>8.6999999999999993</v>
      </c>
    </row>
    <row r="17" spans="1:4" x14ac:dyDescent="0.25">
      <c r="A17" s="16" t="s">
        <v>56</v>
      </c>
      <c r="B17" s="16"/>
      <c r="C17" s="16"/>
      <c r="D17" s="16">
        <v>100</v>
      </c>
    </row>
    <row r="18" spans="1:4" x14ac:dyDescent="0.25">
      <c r="B18"/>
      <c r="C18"/>
      <c r="D18"/>
    </row>
    <row r="19" spans="1:4" x14ac:dyDescent="0.25">
      <c r="A19" s="16" t="s">
        <v>109</v>
      </c>
      <c r="C19"/>
      <c r="D19"/>
    </row>
    <row r="20" spans="1:4" x14ac:dyDescent="0.25">
      <c r="C20" s="9"/>
      <c r="D20" s="9"/>
    </row>
    <row r="21" spans="1:4" x14ac:dyDescent="0.25">
      <c r="C21" s="9"/>
      <c r="D21" s="9"/>
    </row>
    <row r="22" spans="1:4" x14ac:dyDescent="0.25">
      <c r="D22" s="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AF1D4-E52F-4791-9404-4B47501BE871}">
  <dimension ref="A1:D22"/>
  <sheetViews>
    <sheetView workbookViewId="0"/>
  </sheetViews>
  <sheetFormatPr baseColWidth="10" defaultRowHeight="15" x14ac:dyDescent="0.25"/>
  <cols>
    <col min="1" max="1" width="18.5703125" customWidth="1"/>
    <col min="2" max="2" width="15.28515625" style="1" customWidth="1"/>
    <col min="3" max="4" width="11.42578125" style="1"/>
  </cols>
  <sheetData>
    <row r="1" spans="1:4" x14ac:dyDescent="0.25">
      <c r="A1" s="16" t="s">
        <v>120</v>
      </c>
    </row>
    <row r="2" spans="1:4" ht="30" x14ac:dyDescent="0.25">
      <c r="A2" s="15" t="s">
        <v>0</v>
      </c>
      <c r="B2" s="15" t="s">
        <v>78</v>
      </c>
      <c r="C2" s="10" t="s">
        <v>110</v>
      </c>
      <c r="D2" s="10" t="s">
        <v>2</v>
      </c>
    </row>
    <row r="3" spans="1:4" x14ac:dyDescent="0.25">
      <c r="A3" t="s">
        <v>5</v>
      </c>
      <c r="B3" t="s">
        <v>111</v>
      </c>
      <c r="C3" s="8">
        <v>62</v>
      </c>
      <c r="D3" s="9">
        <v>0.49</v>
      </c>
    </row>
    <row r="4" spans="1:4" x14ac:dyDescent="0.25">
      <c r="A4" t="s">
        <v>95</v>
      </c>
      <c r="B4" t="s">
        <v>112</v>
      </c>
      <c r="C4" s="8">
        <v>78</v>
      </c>
      <c r="D4" s="9">
        <v>0.06</v>
      </c>
    </row>
    <row r="5" spans="1:4" x14ac:dyDescent="0.25">
      <c r="A5" t="s">
        <v>15</v>
      </c>
      <c r="B5" t="s">
        <v>113</v>
      </c>
      <c r="C5" s="8">
        <v>87.5</v>
      </c>
      <c r="D5" s="9">
        <v>11</v>
      </c>
    </row>
    <row r="6" spans="1:4" x14ac:dyDescent="0.25">
      <c r="A6" t="s">
        <v>16</v>
      </c>
      <c r="B6" t="s">
        <v>114</v>
      </c>
      <c r="C6" s="8">
        <v>95</v>
      </c>
      <c r="D6" s="9">
        <v>4.2300000000000004</v>
      </c>
    </row>
    <row r="7" spans="1:4" x14ac:dyDescent="0.25">
      <c r="A7" t="s">
        <v>20</v>
      </c>
      <c r="B7" t="s">
        <v>114</v>
      </c>
      <c r="C7" s="8">
        <v>51</v>
      </c>
      <c r="D7" s="9">
        <v>18</v>
      </c>
    </row>
    <row r="8" spans="1:4" x14ac:dyDescent="0.25">
      <c r="A8" t="s">
        <v>20</v>
      </c>
      <c r="B8" t="s">
        <v>21</v>
      </c>
      <c r="C8" s="8">
        <v>66</v>
      </c>
      <c r="D8" s="9">
        <v>1.33</v>
      </c>
    </row>
    <row r="9" spans="1:4" x14ac:dyDescent="0.25">
      <c r="A9" t="s">
        <v>22</v>
      </c>
      <c r="B9" t="s">
        <v>113</v>
      </c>
      <c r="C9" s="8">
        <v>80</v>
      </c>
      <c r="D9" s="9">
        <v>1.7</v>
      </c>
    </row>
    <row r="10" spans="1:4" x14ac:dyDescent="0.25">
      <c r="A10" t="s">
        <v>23</v>
      </c>
      <c r="B10" t="s">
        <v>114</v>
      </c>
      <c r="C10" s="8">
        <v>60.5</v>
      </c>
      <c r="D10" s="9">
        <v>1.81</v>
      </c>
    </row>
    <row r="11" spans="1:4" x14ac:dyDescent="0.25">
      <c r="A11" t="s">
        <v>23</v>
      </c>
      <c r="B11" t="s">
        <v>21</v>
      </c>
      <c r="C11" s="8">
        <v>52.5</v>
      </c>
      <c r="D11" s="9">
        <v>2</v>
      </c>
    </row>
    <row r="12" spans="1:4" x14ac:dyDescent="0.25">
      <c r="A12" t="s">
        <v>28</v>
      </c>
      <c r="B12" t="s">
        <v>115</v>
      </c>
      <c r="C12" s="8">
        <v>57</v>
      </c>
      <c r="D12" s="9">
        <v>12.1</v>
      </c>
    </row>
    <row r="13" spans="1:4" x14ac:dyDescent="0.25">
      <c r="A13" t="s">
        <v>52</v>
      </c>
      <c r="B13" t="s">
        <v>32</v>
      </c>
      <c r="C13" s="8">
        <v>50</v>
      </c>
      <c r="D13" s="9">
        <v>12.2</v>
      </c>
    </row>
    <row r="14" spans="1:4" x14ac:dyDescent="0.25">
      <c r="A14" t="s">
        <v>31</v>
      </c>
      <c r="B14" t="s">
        <v>116</v>
      </c>
      <c r="C14" s="8">
        <v>72.5</v>
      </c>
      <c r="D14" s="9">
        <v>21.1</v>
      </c>
    </row>
    <row r="15" spans="1:4" x14ac:dyDescent="0.25">
      <c r="A15" t="s">
        <v>117</v>
      </c>
      <c r="B15" t="s">
        <v>21</v>
      </c>
      <c r="C15" s="8">
        <v>20</v>
      </c>
      <c r="D15" s="9">
        <v>0</v>
      </c>
    </row>
    <row r="16" spans="1:4" x14ac:dyDescent="0.25">
      <c r="A16" t="s">
        <v>37</v>
      </c>
      <c r="B16" t="s">
        <v>115</v>
      </c>
      <c r="C16" s="8">
        <v>74</v>
      </c>
      <c r="D16" s="9">
        <v>6.57</v>
      </c>
    </row>
    <row r="17" spans="1:4" x14ac:dyDescent="0.25">
      <c r="A17" t="s">
        <v>39</v>
      </c>
      <c r="B17" t="s">
        <v>21</v>
      </c>
      <c r="C17" s="8">
        <v>90.5</v>
      </c>
      <c r="D17" s="9">
        <v>1.34</v>
      </c>
    </row>
    <row r="18" spans="1:4" x14ac:dyDescent="0.25">
      <c r="A18" t="s">
        <v>70</v>
      </c>
      <c r="B18" t="s">
        <v>113</v>
      </c>
      <c r="C18" s="8">
        <v>94</v>
      </c>
      <c r="D18" s="9">
        <v>1</v>
      </c>
    </row>
    <row r="19" spans="1:4" x14ac:dyDescent="0.25">
      <c r="A19" s="14" t="s">
        <v>43</v>
      </c>
      <c r="B19" s="14" t="s">
        <v>115</v>
      </c>
      <c r="C19" s="11">
        <v>5.5</v>
      </c>
      <c r="D19" s="12">
        <v>5.0999999999999996</v>
      </c>
    </row>
    <row r="20" spans="1:4" x14ac:dyDescent="0.25">
      <c r="A20" s="16" t="s">
        <v>118</v>
      </c>
      <c r="B20" s="16"/>
      <c r="C20" s="16"/>
      <c r="D20" s="21">
        <v>100.03</v>
      </c>
    </row>
    <row r="21" spans="1:4" x14ac:dyDescent="0.25">
      <c r="C21" s="9"/>
      <c r="D21" s="9"/>
    </row>
    <row r="22" spans="1:4" x14ac:dyDescent="0.25">
      <c r="A22" s="7" t="s">
        <v>119</v>
      </c>
      <c r="B22"/>
      <c r="C22"/>
      <c r="D2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D3671-DDEA-4D7A-80FB-DCC2AE3218B4}">
  <dimension ref="A1:D19"/>
  <sheetViews>
    <sheetView workbookViewId="0">
      <selection activeCell="A2" sqref="A2:D2"/>
    </sheetView>
  </sheetViews>
  <sheetFormatPr baseColWidth="10" defaultRowHeight="15" x14ac:dyDescent="0.25"/>
  <cols>
    <col min="1" max="1" width="23.5703125" customWidth="1"/>
    <col min="2" max="2" width="16.28515625" style="1" customWidth="1"/>
    <col min="3" max="4" width="11.42578125" style="1"/>
  </cols>
  <sheetData>
    <row r="1" spans="1:4" x14ac:dyDescent="0.25">
      <c r="A1" s="16" t="s">
        <v>125</v>
      </c>
    </row>
    <row r="2" spans="1:4" ht="45" x14ac:dyDescent="0.25">
      <c r="A2" s="15" t="s">
        <v>0</v>
      </c>
      <c r="B2" s="6" t="s">
        <v>78</v>
      </c>
      <c r="C2" s="10" t="s">
        <v>1</v>
      </c>
      <c r="D2" s="10" t="s">
        <v>2</v>
      </c>
    </row>
    <row r="3" spans="1:4" x14ac:dyDescent="0.25">
      <c r="A3" t="s">
        <v>81</v>
      </c>
      <c r="B3" s="1" t="s">
        <v>116</v>
      </c>
      <c r="C3" s="8">
        <v>44.5</v>
      </c>
      <c r="D3" s="9">
        <v>0.3</v>
      </c>
    </row>
    <row r="4" spans="1:4" x14ac:dyDescent="0.25">
      <c r="A4" t="s">
        <v>95</v>
      </c>
      <c r="B4" s="1" t="s">
        <v>114</v>
      </c>
      <c r="C4" s="8">
        <v>74.2</v>
      </c>
      <c r="D4" s="9">
        <v>6.08</v>
      </c>
    </row>
    <row r="5" spans="1:4" x14ac:dyDescent="0.25">
      <c r="A5" t="s">
        <v>15</v>
      </c>
      <c r="B5" s="1" t="s">
        <v>116</v>
      </c>
      <c r="C5" s="8">
        <v>78.5</v>
      </c>
      <c r="D5" s="9">
        <v>12</v>
      </c>
    </row>
    <row r="6" spans="1:4" x14ac:dyDescent="0.25">
      <c r="A6" t="s">
        <v>16</v>
      </c>
      <c r="B6" s="1" t="s">
        <v>114</v>
      </c>
      <c r="C6" s="8">
        <v>95</v>
      </c>
      <c r="D6" s="9">
        <v>2.5</v>
      </c>
    </row>
    <row r="7" spans="1:4" x14ac:dyDescent="0.25">
      <c r="A7" t="s">
        <v>22</v>
      </c>
      <c r="B7" s="1" t="s">
        <v>116</v>
      </c>
      <c r="C7" s="8">
        <v>75</v>
      </c>
      <c r="D7" s="9">
        <v>2</v>
      </c>
    </row>
    <row r="8" spans="1:4" x14ac:dyDescent="0.25">
      <c r="A8" t="s">
        <v>121</v>
      </c>
      <c r="B8" s="1" t="s">
        <v>114</v>
      </c>
      <c r="C8" s="8">
        <v>21.5</v>
      </c>
      <c r="D8" s="9">
        <v>2</v>
      </c>
    </row>
    <row r="9" spans="1:4" x14ac:dyDescent="0.25">
      <c r="A9" t="s">
        <v>122</v>
      </c>
      <c r="B9" s="1" t="s">
        <v>123</v>
      </c>
      <c r="C9" s="8">
        <v>69</v>
      </c>
      <c r="D9" s="9">
        <v>10.57</v>
      </c>
    </row>
    <row r="10" spans="1:4" x14ac:dyDescent="0.25">
      <c r="A10" t="s">
        <v>52</v>
      </c>
      <c r="B10" s="1" t="s">
        <v>116</v>
      </c>
      <c r="C10" s="8">
        <v>50.5</v>
      </c>
      <c r="D10" s="9">
        <v>4.2</v>
      </c>
    </row>
    <row r="11" spans="1:4" x14ac:dyDescent="0.25">
      <c r="A11" t="s">
        <v>28</v>
      </c>
      <c r="B11" s="1" t="s">
        <v>116</v>
      </c>
      <c r="C11" s="8">
        <v>41</v>
      </c>
      <c r="D11" s="9">
        <v>20</v>
      </c>
    </row>
    <row r="12" spans="1:4" x14ac:dyDescent="0.25">
      <c r="A12" t="s">
        <v>31</v>
      </c>
      <c r="B12" s="1" t="s">
        <v>116</v>
      </c>
      <c r="C12" s="8">
        <v>80.099999999999994</v>
      </c>
      <c r="D12" s="9">
        <v>20</v>
      </c>
    </row>
    <row r="13" spans="1:4" x14ac:dyDescent="0.25">
      <c r="A13" t="s">
        <v>38</v>
      </c>
      <c r="B13" s="1" t="s">
        <v>116</v>
      </c>
      <c r="C13" s="8">
        <v>81</v>
      </c>
      <c r="D13" s="9">
        <v>6</v>
      </c>
    </row>
    <row r="14" spans="1:4" x14ac:dyDescent="0.25">
      <c r="A14" t="s">
        <v>70</v>
      </c>
      <c r="B14" s="1" t="s">
        <v>116</v>
      </c>
      <c r="C14" s="8">
        <v>87</v>
      </c>
      <c r="D14" s="9">
        <v>2</v>
      </c>
    </row>
    <row r="15" spans="1:4" x14ac:dyDescent="0.25">
      <c r="A15" t="s">
        <v>43</v>
      </c>
      <c r="B15" s="1" t="s">
        <v>116</v>
      </c>
      <c r="C15" s="8">
        <v>75</v>
      </c>
      <c r="D15" s="9">
        <v>8</v>
      </c>
    </row>
    <row r="16" spans="1:4" x14ac:dyDescent="0.25">
      <c r="A16" s="14" t="s">
        <v>48</v>
      </c>
      <c r="B16" s="4" t="s">
        <v>116</v>
      </c>
      <c r="C16" s="11">
        <v>68</v>
      </c>
      <c r="D16" s="12">
        <v>4.3499999999999996</v>
      </c>
    </row>
    <row r="17" spans="1:4" x14ac:dyDescent="0.25">
      <c r="A17" s="16" t="s">
        <v>56</v>
      </c>
      <c r="B17" s="13"/>
      <c r="C17" s="13"/>
      <c r="D17" s="13">
        <f>SUM(D3:D16)</f>
        <v>100</v>
      </c>
    </row>
    <row r="19" spans="1:4" x14ac:dyDescent="0.25">
      <c r="A19" s="16" t="s">
        <v>124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E962D-FEA9-4F56-A17A-576D3002A9AA}">
  <dimension ref="A1:D22"/>
  <sheetViews>
    <sheetView workbookViewId="0">
      <selection activeCell="H29" sqref="H29"/>
    </sheetView>
  </sheetViews>
  <sheetFormatPr baseColWidth="10" defaultRowHeight="15" x14ac:dyDescent="0.25"/>
  <cols>
    <col min="1" max="1" width="25.85546875" customWidth="1"/>
    <col min="2" max="2" width="21.5703125" style="1" customWidth="1"/>
    <col min="3" max="3" width="11.7109375" style="1" customWidth="1"/>
    <col min="4" max="4" width="11.42578125" style="1"/>
  </cols>
  <sheetData>
    <row r="1" spans="1:4" x14ac:dyDescent="0.25">
      <c r="A1" s="16" t="s">
        <v>132</v>
      </c>
    </row>
    <row r="2" spans="1:4" ht="42.75" customHeight="1" x14ac:dyDescent="0.25">
      <c r="A2" s="15" t="s">
        <v>0</v>
      </c>
      <c r="B2" s="6" t="s">
        <v>78</v>
      </c>
      <c r="C2" s="10" t="s">
        <v>1</v>
      </c>
      <c r="D2" s="10" t="s">
        <v>2</v>
      </c>
    </row>
    <row r="3" spans="1:4" x14ac:dyDescent="0.25">
      <c r="A3" t="s">
        <v>5</v>
      </c>
      <c r="B3" s="1" t="s">
        <v>126</v>
      </c>
      <c r="C3" s="8">
        <v>76.5</v>
      </c>
      <c r="D3" s="9">
        <v>3.1</v>
      </c>
    </row>
    <row r="4" spans="1:4" x14ac:dyDescent="0.25">
      <c r="A4" t="s">
        <v>8</v>
      </c>
      <c r="B4" s="1" t="s">
        <v>127</v>
      </c>
      <c r="C4" s="8">
        <v>53.5</v>
      </c>
      <c r="D4" s="9">
        <v>11.323</v>
      </c>
    </row>
    <row r="5" spans="1:4" x14ac:dyDescent="0.25">
      <c r="A5" t="s">
        <v>13</v>
      </c>
      <c r="B5" s="1" t="s">
        <v>139</v>
      </c>
      <c r="C5" s="8">
        <v>53.5</v>
      </c>
      <c r="D5" s="9">
        <v>19</v>
      </c>
    </row>
    <row r="6" spans="1:4" x14ac:dyDescent="0.25">
      <c r="A6" t="s">
        <v>128</v>
      </c>
      <c r="B6" s="1" t="s">
        <v>129</v>
      </c>
      <c r="C6" s="8">
        <v>63.5</v>
      </c>
      <c r="D6" s="9">
        <v>1.1000000000000001</v>
      </c>
    </row>
    <row r="7" spans="1:4" x14ac:dyDescent="0.25">
      <c r="A7" t="s">
        <v>22</v>
      </c>
      <c r="B7" s="1" t="s">
        <v>133</v>
      </c>
      <c r="C7" s="8">
        <v>73</v>
      </c>
      <c r="D7" s="9">
        <v>2.5</v>
      </c>
    </row>
    <row r="8" spans="1:4" x14ac:dyDescent="0.25">
      <c r="A8" t="s">
        <v>131</v>
      </c>
      <c r="B8" s="1" t="s">
        <v>127</v>
      </c>
      <c r="C8" s="8">
        <v>50.2</v>
      </c>
      <c r="D8" s="9">
        <v>21.5</v>
      </c>
    </row>
    <row r="9" spans="1:4" x14ac:dyDescent="0.25">
      <c r="A9" t="s">
        <v>65</v>
      </c>
      <c r="B9" s="1" t="s">
        <v>130</v>
      </c>
      <c r="C9" s="8">
        <v>79</v>
      </c>
      <c r="D9" s="9">
        <v>1.8</v>
      </c>
    </row>
    <row r="10" spans="1:4" x14ac:dyDescent="0.25">
      <c r="A10" t="s">
        <v>141</v>
      </c>
      <c r="B10" s="1" t="s">
        <v>142</v>
      </c>
      <c r="C10" s="8">
        <v>71.5</v>
      </c>
      <c r="D10" s="9">
        <v>2.2000000000000002</v>
      </c>
    </row>
    <row r="11" spans="1:4" x14ac:dyDescent="0.25">
      <c r="A11" t="s">
        <v>31</v>
      </c>
      <c r="B11" s="1" t="s">
        <v>134</v>
      </c>
      <c r="C11" s="8">
        <v>80</v>
      </c>
      <c r="D11" s="9">
        <v>0.5</v>
      </c>
    </row>
    <row r="12" spans="1:4" x14ac:dyDescent="0.25">
      <c r="A12" t="s">
        <v>37</v>
      </c>
      <c r="B12" s="1" t="s">
        <v>135</v>
      </c>
      <c r="C12" s="8">
        <v>79</v>
      </c>
      <c r="D12" s="9">
        <v>2.5</v>
      </c>
    </row>
    <row r="13" spans="1:4" x14ac:dyDescent="0.25">
      <c r="A13" t="s">
        <v>37</v>
      </c>
      <c r="B13" s="1" t="s">
        <v>136</v>
      </c>
      <c r="C13" s="8">
        <v>92</v>
      </c>
      <c r="D13" s="9">
        <v>2.5</v>
      </c>
    </row>
    <row r="14" spans="1:4" x14ac:dyDescent="0.25">
      <c r="A14" t="s">
        <v>41</v>
      </c>
      <c r="B14" s="1" t="s">
        <v>137</v>
      </c>
      <c r="C14" s="8">
        <v>89.5</v>
      </c>
      <c r="D14" s="9">
        <v>2.14</v>
      </c>
    </row>
    <row r="15" spans="1:4" x14ac:dyDescent="0.25">
      <c r="A15" t="s">
        <v>140</v>
      </c>
      <c r="B15" s="1" t="s">
        <v>138</v>
      </c>
      <c r="C15" s="8">
        <v>67</v>
      </c>
      <c r="D15" s="9">
        <v>3.74</v>
      </c>
    </row>
    <row r="16" spans="1:4" x14ac:dyDescent="0.25">
      <c r="A16" t="s">
        <v>43</v>
      </c>
      <c r="B16" s="1" t="s">
        <v>135</v>
      </c>
      <c r="C16" s="8">
        <v>3</v>
      </c>
      <c r="D16" s="9">
        <v>0.5</v>
      </c>
    </row>
    <row r="17" spans="1:4" x14ac:dyDescent="0.25">
      <c r="A17" t="s">
        <v>71</v>
      </c>
      <c r="B17" s="1" t="s">
        <v>127</v>
      </c>
      <c r="C17" s="8">
        <v>57</v>
      </c>
      <c r="D17" s="9">
        <v>2.0299999999999998</v>
      </c>
    </row>
    <row r="18" spans="1:4" x14ac:dyDescent="0.25">
      <c r="A18" t="s">
        <v>44</v>
      </c>
      <c r="B18" s="1" t="s">
        <v>138</v>
      </c>
      <c r="C18" s="8">
        <v>80.599999999999994</v>
      </c>
      <c r="D18" s="9">
        <v>20.99</v>
      </c>
    </row>
    <row r="19" spans="1:4" x14ac:dyDescent="0.25">
      <c r="A19" s="14" t="s">
        <v>106</v>
      </c>
      <c r="B19" s="4" t="s">
        <v>129</v>
      </c>
      <c r="C19" s="11">
        <v>30.5</v>
      </c>
      <c r="D19" s="12">
        <v>2.59</v>
      </c>
    </row>
    <row r="20" spans="1:4" s="16" customFormat="1" x14ac:dyDescent="0.25">
      <c r="A20" s="16" t="s">
        <v>56</v>
      </c>
      <c r="B20" s="13"/>
      <c r="C20" s="13"/>
      <c r="D20" s="21">
        <f>SUM(D3:D19)</f>
        <v>100.01299999999999</v>
      </c>
    </row>
    <row r="22" spans="1:4" x14ac:dyDescent="0.25">
      <c r="A22" s="16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Sørøstlandet friskeng</vt:lpstr>
      <vt:lpstr>Sørøstlandet tørreng</vt:lpstr>
      <vt:lpstr>Sørvestlandet</vt:lpstr>
      <vt:lpstr>Vestlandet kyststrøk</vt:lpstr>
      <vt:lpstr>Vestland, indre strøk</vt:lpstr>
      <vt:lpstr>Sørlige fjellstrøk</vt:lpstr>
      <vt:lpstr>Innlandet lavlandet</vt:lpstr>
      <vt:lpstr>Innlandet fjellstrøk</vt:lpstr>
      <vt:lpstr>Midt-Norge</vt:lpstr>
      <vt:lpstr>Nordland</vt:lpstr>
      <vt:lpstr>Troms og Finnmark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Trygve S. Aamlid</dc:creator>
  <cp:lastModifiedBy>Trygve S. Aamlid</cp:lastModifiedBy>
  <dcterms:created xsi:type="dcterms:W3CDTF">2024-04-18T16:57:02Z</dcterms:created>
  <dcterms:modified xsi:type="dcterms:W3CDTF">2024-04-19T11:31:28Z</dcterms:modified>
</cp:coreProperties>
</file>